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ogeschoolutrecht.sharepoint.com/sites/ext_Onderwijs_ad-dep-itt/Gedeelde documenten/General/Ad DEP d. Stage en Werkveld/b. Praktijkfeedbackformulieren (PFF 'scorion')/"/>
    </mc:Choice>
  </mc:AlternateContent>
  <xr:revisionPtr revIDLastSave="0" documentId="8_{EA6488C0-E4DC-47B2-832F-519EA8A784F0}" xr6:coauthVersionLast="47" xr6:coauthVersionMax="47" xr10:uidLastSave="{00000000-0000-0000-0000-000000000000}"/>
  <bookViews>
    <workbookView xWindow="-110" yWindow="-110" windowWidth="19420" windowHeight="10300" activeTab="2" xr2:uid="{3344B2D3-6044-46D4-9D5B-071DDA57283C}"/>
  </bookViews>
  <sheets>
    <sheet name="Instructie" sheetId="4" r:id="rId1"/>
    <sheet name="Student" sheetId="1" r:id="rId2"/>
    <sheet name="Praktijkopleider" sheetId="3" r:id="rId3"/>
    <sheet name="Resultaat"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2" l="1"/>
  <c r="B8" i="2"/>
  <c r="C4" i="2"/>
  <c r="B3" i="2"/>
  <c r="E4" i="2"/>
  <c r="E5" i="2"/>
  <c r="E6" i="2"/>
  <c r="E7" i="2"/>
  <c r="E9" i="2"/>
  <c r="E10" i="2"/>
  <c r="E11" i="2"/>
  <c r="E3" i="2"/>
  <c r="D4" i="2"/>
  <c r="D5" i="2"/>
  <c r="D6" i="2"/>
  <c r="D7" i="2"/>
  <c r="D9" i="2"/>
  <c r="D10" i="2"/>
  <c r="D11" i="2"/>
  <c r="D3" i="2"/>
  <c r="C5" i="2"/>
  <c r="C6" i="2"/>
  <c r="C7" i="2"/>
  <c r="C9" i="2"/>
  <c r="C10" i="2"/>
  <c r="C11" i="2"/>
  <c r="C3" i="2"/>
  <c r="B4" i="2"/>
  <c r="B5" i="2"/>
  <c r="B6" i="2"/>
  <c r="B7" i="2"/>
  <c r="B9" i="2"/>
  <c r="B10" i="2"/>
  <c r="B11" i="2"/>
</calcChain>
</file>

<file path=xl/sharedStrings.xml><?xml version="1.0" encoding="utf-8"?>
<sst xmlns="http://schemas.openxmlformats.org/spreadsheetml/2006/main" count="115" uniqueCount="53">
  <si>
    <t>Instructie invullen Praktijkfeedbackformulier</t>
  </si>
  <si>
    <t>Student</t>
  </si>
  <si>
    <t>Praktijkopleider</t>
  </si>
  <si>
    <t>Scores en toelichting student</t>
  </si>
  <si>
    <r>
      <rPr>
        <b/>
        <sz val="9"/>
        <color theme="5" tint="-0.249977111117893"/>
        <rFont val="Aptos Narrow"/>
        <family val="2"/>
        <scheme val="minor"/>
      </rPr>
      <t xml:space="preserve">PH1      Pedagogisch handelen  </t>
    </r>
    <r>
      <rPr>
        <b/>
        <sz val="9"/>
        <color theme="1"/>
        <rFont val="Aptos Narrow"/>
        <family val="2"/>
        <scheme val="minor"/>
      </rPr>
      <t xml:space="preserve">
</t>
    </r>
    <r>
      <rPr>
        <b/>
        <sz val="9"/>
        <color theme="5" tint="-0.249977111117893"/>
        <rFont val="Aptos Narrow"/>
        <family val="2"/>
        <scheme val="minor"/>
      </rPr>
      <t>De student zorgt voor een veilig en stimulerend pedagogisch leef- en leerklimaat, rekening houdend met diversiteit.  Hij stimuleert het zelfvertrouwen en de motivatie van zijn leerlingen om te leren. Hij onderbouwt zijn eigen pedagogisch handelen met behulp van aangereikte pedagogische inzichten.</t>
    </r>
  </si>
  <si>
    <t xml:space="preserve">a)  De student maakt contact met leerlingen en bouwt een relatie met hen op.  
b) De student verdiept zich aantoonbaar in de leef- en belevingswereld van leerlingen. Hij luistert en reageert empathisch op hen. 
c) De student waardeert de eigen inbreng van de leerling door van zijn ideeën gebruik te maken. 
d) De student gebruikt ‘effectieve communicatie’ zoals stem, mimiek en lichaamshouding, oogcontact, ‘grote signalen’ en positie in de groep. 
e) De student moedigt leerlingen aan, geeft effectieve complimenten en benoemt welk gedrag gewaardeerd wordt. Hij spreekt leerlingen aan op hun gedrag en nodigt uit tot gesprek hierover.  
f) De student motiveert leerlingen en stimuleert hun betrokkenheid en goede werkhouding. 
g) De student kan groepsprocessen, rollen en sociale verhoudingen herkennen en conflicten signaleren. </t>
  </si>
  <si>
    <t>Score</t>
  </si>
  <si>
    <t>Toelichting student</t>
  </si>
  <si>
    <t>PH1</t>
  </si>
  <si>
    <t xml:space="preserve">PH2      Bijdragen aan brede pedagogische doelen  
De student stimuleert de sociaal-emotionele en morele ontwikkeling van leerlingen. Hij draagt, waar nodig met begeleiding, actief bij aan de burgerschapsvorming en de ontwikkeling van elke leerling, aan inclusie en democratisch burgerschap, op grond van de actuele maatschappelijke context en de verwachte toekomstige veranderingen voor leerlingen.  </t>
  </si>
  <si>
    <t xml:space="preserve">a) De student toont positieve verwachtingen ten aanzien van alle leerlingen in de groep. 
b) De student erkent en handelt in opdracht van een docent vanuit de drie psychologische basisbehoeften (relatie, competentie, autonomie). 
c) De student stimuleert leerlingen om mee te doen aan gesprekken in de groep en laat ze luisteren naar elkaar. 
d) De student laat leerlingen afspraken nakomen die in de groep gemaakt zijn. 
e) In een (deel)groep bevordert hij samenwerking tussen leerlingen en hanteert hij adequaat de groepsprocessen en de dynamiek daarin. 
f)   De student herkent en respecteert cultuurverschillen tussen school- en thuismilieu. </t>
  </si>
  <si>
    <t>PH2</t>
  </si>
  <si>
    <t xml:space="preserve">VDH1      (Vak)didactisch ontwerpen en voorbereiden  
De student bereidt leeractiviteiten voor waarin hij de leerinhouden van het vakgebied en de inzet van de verschillende (vak)didactische methodieken en middelen duidelijk relateert aan de leerdoelen, het niveau en de kenmerken van de leerlingen.  </t>
  </si>
  <si>
    <t xml:space="preserve">a) De student informeert zich over de leerlingen bij de leraar met betrekking tot ontwikkelingsniveaus en onderwijsbehoeften en past zijn ontwerp van onderwijsactiviteiten en begeleiding hierop aan.  
b) De student bereidt onderwijsactiviteiten voor (met en zonder hulp van methodes) waarbij instructie en/of begeleiding, werkvormen en taken passen bij de doelen en de doelgroep. 
c) De student beschrijft in de voorbereiding nauwkeurig uitleg, instructie, begeleiding en verwerking, waarbij opdrachten voor de leerlingen m.b.v. voorbeeldopdrachten stapsgewijs zijn uitgewerkt. 
d) De student gebruikt in zijn ontwerp verschillende (activerende) werkvormen en ondersteunende materialen. </t>
  </si>
  <si>
    <t>VDH1</t>
  </si>
  <si>
    <t>VDH2      (Vak)didactisch uitvoeren  
De student voert planmatig en doelgericht voorbereide onderwijs- en begeleidingsactiviteiten uit.  De student maakt gebruik van (vak) didactische, activerende werkvormen, aansluitend bij gestelde doelen. Daarbij handelt hij met persoonlijke aandacht voor leerlingen en doet recht aan de aanwezige diversiteit.</t>
  </si>
  <si>
    <t xml:space="preserve">a) De student kan leerstof volgens het ontworpen materiaal overbrengen in klassikale, groeps- en individuele instructie of begeleiding waarbij hij de structuur van het ontwerp volgt. 
b) De student zorgt voor interactie met en tussen leerlingen en gebruikt (activerende) werkvormen. 
c) De student geeft, waar nodig extra uitleg waarbij hij extra leermiddelen inzet en de stappen en denkprocessen die nodig zijn bij de leeractiviteit verwoordt en voordoet. 
d) De student bevordert de zelfstandigheid van leerlingen en het zelfstandig (ver)werken door taken aan te bieden. </t>
  </si>
  <si>
    <t>VDH2</t>
  </si>
  <si>
    <t>VDH3     (Vak)didactisch evalueren  
Bij de uitvoering en na afloop van het onderwijs volgt de student de ontwikkeling van leerlingen in de te bereiken leerdoelen van de leeractiviteit en korte en lange termijn leerdoelen van het vakgebied.  De student zorgt voor een passende evaluatie van de ontwikkeling van de leerling.</t>
  </si>
  <si>
    <t xml:space="preserve">a) De student observeert leerlingen doelgericht met betrekking tot werk-, denk- en leerprocessen en reageert op gebeurtenissen 
b) De student besteedt bij zijn onderwijsactiviteiten aandacht aan proces- en productevaluatie met de leerlingen en oefent met opbouwende feedback. 
c) De student neemt bestaande (methode) toetsen af en corrigeert deze. Hij kan aan de hand van de resultaten de ontwikkeling van de leerlingen beschrijven met betrekking tot de leerdoelen bij de aangeboden leeractiviteit(en). </t>
  </si>
  <si>
    <t>VDH3</t>
  </si>
  <si>
    <t xml:space="preserve">OZH1    Onderzoekend Handelen
De student bereidt leeractiviteiten voor waarin hij de leerinhouden van het vakgebied en de inzet van de verschillende (vak)didactische methodieken en middelen duidelijk relateert aan de leerdoelen, het niveau en de kenmerken van de leerlingen.  </t>
  </si>
  <si>
    <t xml:space="preserve">a) De student formuleert onder begeleiding van de leraar passende, specifieke en concrete onderzoeks-/ontwerpvragen en zet voor het beantwoorden daarvan passende (aangereikte) onderzoeksinstrumenten in, zoals vakliteratuur, observaties en leerlingvolgsystemen. 
b) De student doorloopt in het ontwerp en uitvoering van onderwijsactiviteiten de onderzoekcyclus waarbij hij zijn eigen handelen onderzoekt en evalueert.  
c) De student deelt de opbrengsten van zijn activiteiten met de opleiding /collega’s. </t>
  </si>
  <si>
    <t xml:space="preserve">OZH1       </t>
  </si>
  <si>
    <t>PI1         Professioneel ontwikkelen   
De student reflecteert kritisch op het eigen professionele handelen en de eigen kwaliteiten. De student ontwikkelt voortdurend het werk, leert samen met en van collega’s, op basis van reflectie in interactie met de omgeving. De student stuurt, met begeleiding waar nodig, de eigen voortgezette professionalisering met behulp van reflectie en persoonlijke doelen.</t>
  </si>
  <si>
    <t xml:space="preserve">a) De student formuleert op basis van reflectie eigen concrete leervragen en motiveert deze.  
b) De student betrekt medestudenten en docenten op de opleiding en de stageschool bij eigen leervragen en actiepunten daarbij. 
c) De student kan hulp en feedback vragen aan collega’s en zich openstellen voor adviezen over zijn functioneren. 
d) De student evalueert zijn eigen handelen, denken en voelen bij een onderwijsactiviteit waarbij hij vakinhoudelijke expertise gebruikt. </t>
  </si>
  <si>
    <t>PI1</t>
  </si>
  <si>
    <t>PI2         Professionele identiteit expliciteren  
De student expliciteert de professionele identiteit door de eigen visie op onderwijs (praktijktheorie) te spiegelen aan die van anderen aan de hand van dilemma’s uit de eigen onderwijspraktijk.</t>
  </si>
  <si>
    <t xml:space="preserve">a) De student verwoordt, op grond van ervaringen, zijn mening over onderwijs en opvoeding en onderkent welke waarden en normen daarbij van belang zijn. </t>
  </si>
  <si>
    <t>PI2</t>
  </si>
  <si>
    <t>Professioneel werken  
De student communiceert en werkt samen met leerlingen en collega’s. De student organiseert, plant en stelt prioriteiten binnen de taken/taakgebieden. De student handelt volgens morele en beroepsethische normen.</t>
  </si>
  <si>
    <t xml:space="preserve">a) De student kan gesprekjes aangaan met leerlingen. Hij is zich daarin bewust van zijn rol en past regels van gespreksvoering en communicatie toe. 
b) De student maakt op een open en ontspannen manier contact met collega’s. 
c) De student spreekt ouders aan en bent zelf aanspreekbaar (begroeten, informeel praatje). 
d) De student praat met de groepsleerkracht over beroepssituaties. 
e) De student kan verschillende soorten teksten schrijven (leesteksten, reflecties, instructie leerling, email opleider etc.). 
f) De student kan een duidelijke, samenhangende en verstaanbare instructie en presentatie (op de opleiding) geven. </t>
  </si>
  <si>
    <t>PI3</t>
  </si>
  <si>
    <t>Scores en toelichting praktijkopleider</t>
  </si>
  <si>
    <t>Toelichting praktijkopleider</t>
  </si>
  <si>
    <t xml:space="preserve">VDH2     (Vak)didactisch uitvoeren  
De student voert planmatig en doelgericht onderwijs- en begeleidingsactiviteiten uit.  De student maakt gebruik van (vak) didactische, activerende werkvormen, aansluitend bij gestelde doelen. Daarbij handelt hij met persoonlijke aandacht voor leerlingen en doet recht aan de aanwezige diversiteit.   </t>
  </si>
  <si>
    <t>VDH3      (Vak)didactisch evalueren  
 Bij de uitvoering en na afloop van het onderwijs volgt de student de ontwikkeling van leerlingen in de te bereiken leerdoelen van de leeractiviteit en korte en lange termijn leerdoelen van het vakgebied.  De student zorgt voor een passende evaluatie van de ontwikkeling van de leerling</t>
  </si>
  <si>
    <t>PI1          Professioneel ontwikkelen   
De student reflecteert kritisch op het eigen professionele handelen en de eigen kwaliteiten. De student ontwikkelt voortdurend het werk, leert samen met en van collega’s, op basis van reflectie in interactie met de omgeving. De student stuurt, met begeleiding waar nodig, de eigen voortgezette professionalisering met behulp van reflectie en persoonlijke doelen.</t>
  </si>
  <si>
    <t>PI2          Professionele identiteit expliciteren  
De student expliciteert de professionele identiteit door de eigen visie op onderwijs (praktijktheorie) te spiegelen aan die van anderen aan de hand van dilemma’s uit de eigen onderwijspraktijk.</t>
  </si>
  <si>
    <t>PI3           Professioneel werken  
De student communiceert en werkt samen met leerlingen en collega’s.  De student organiseert, plant en stelt prioriteiten binnen de taken/taakgebieden.   De student handelt volgens morele en beroepsethische normen.</t>
  </si>
  <si>
    <t>Instructie praktijkopleider</t>
  </si>
  <si>
    <t>Na het invullen van de beoordeling, beveilig dan deze sheet, zodat de student deze niet meer kan bewerken.</t>
  </si>
  <si>
    <t>Klik met je rechtermuis op het tabblad Praktijkopleider hieronder en kies voor 'Blad beveiligen' of 'Protect sheet'</t>
  </si>
  <si>
    <t>Vul twee keer een wachtwoord in.</t>
  </si>
  <si>
    <t>Je kunt nu het bestand beveiligd terugsturen naar de student.</t>
  </si>
  <si>
    <t>Overzicht</t>
  </si>
  <si>
    <t>LU</t>
  </si>
  <si>
    <t>ST</t>
  </si>
  <si>
    <t>PO</t>
  </si>
  <si>
    <t>Toelichting Student</t>
  </si>
  <si>
    <t>Toelichting Praktijkbegeleider</t>
  </si>
  <si>
    <t>OZH1</t>
  </si>
  <si>
    <t>P13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</si>
</sst>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Aptos Narrow"/>
      <family val="2"/>
      <scheme val="minor"/>
    </font>
    <font>
      <b/>
      <sz val="11"/>
      <color theme="1"/>
      <name val="Aptos Narrow"/>
      <family val="2"/>
      <scheme val="minor"/>
    </font>
    <font>
      <b/>
      <sz val="11"/>
      <color theme="5" tint="-0.249977111117893"/>
      <name val="Aptos Narrow"/>
      <family val="2"/>
      <scheme val="minor"/>
    </font>
    <font>
      <b/>
      <sz val="9"/>
      <color theme="5" tint="-0.249977111117893"/>
      <name val="Aptos Narrow"/>
      <family val="2"/>
      <scheme val="minor"/>
    </font>
    <font>
      <b/>
      <sz val="9"/>
      <color theme="1"/>
      <name val="Aptos Narrow"/>
      <family val="2"/>
      <scheme val="minor"/>
    </font>
    <font>
      <b/>
      <sz val="11"/>
      <color theme="9" tint="-0.249977111117893"/>
      <name val="Aptos Narrow"/>
      <family val="2"/>
      <scheme val="minor"/>
    </font>
    <font>
      <b/>
      <sz val="11"/>
      <color theme="2" tint="-0.499984740745262"/>
      <name val="Aptos Narrow"/>
      <family val="2"/>
      <scheme val="minor"/>
    </font>
    <font>
      <sz val="8"/>
      <color theme="5" tint="-0.249977111117893"/>
      <name val="Aptos Narrow"/>
      <family val="2"/>
      <scheme val="minor"/>
    </font>
    <font>
      <sz val="9"/>
      <color theme="1"/>
      <name val="Aptos Narrow"/>
      <family val="2"/>
      <scheme val="minor"/>
    </font>
    <font>
      <sz val="9"/>
      <color theme="9" tint="-0.249977111117893"/>
      <name val="Aptos Narrow"/>
      <family val="2"/>
      <scheme val="minor"/>
    </font>
    <font>
      <b/>
      <sz val="9"/>
      <color theme="9" tint="-0.249977111117893"/>
      <name val="Aptos Narrow"/>
      <family val="2"/>
      <scheme val="minor"/>
    </font>
    <font>
      <sz val="8"/>
      <color theme="1"/>
      <name val="Aptos Narrow"/>
      <family val="2"/>
      <scheme val="minor"/>
    </font>
    <font>
      <sz val="8"/>
      <color theme="9" tint="-0.249977111117893"/>
      <name val="Aptos Narrow"/>
      <family val="2"/>
      <scheme val="minor"/>
    </font>
    <font>
      <b/>
      <sz val="9"/>
      <color theme="2" tint="-0.499984740745262"/>
      <name val="Aptos Narrow"/>
      <family val="2"/>
      <scheme val="minor"/>
    </font>
    <font>
      <sz val="8"/>
      <color theme="2" tint="-0.499984740745262"/>
      <name val="Aptos Narrow"/>
      <family val="2"/>
      <scheme val="minor"/>
    </font>
    <font>
      <b/>
      <sz val="9"/>
      <color rgb="FF0070C0"/>
      <name val="Aptos Narrow"/>
      <family val="2"/>
      <scheme val="minor"/>
    </font>
    <font>
      <sz val="8"/>
      <color rgb="FF0070C0"/>
      <name val="Aptos Narrow"/>
      <family val="2"/>
      <scheme val="minor"/>
    </font>
    <font>
      <b/>
      <sz val="11"/>
      <color theme="3" tint="0.249977111117893"/>
      <name val="Aptos Narrow"/>
      <family val="2"/>
      <scheme val="minor"/>
    </font>
    <font>
      <b/>
      <sz val="8"/>
      <color rgb="FF0070C0"/>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3" tint="0.749992370372631"/>
        <bgColor indexed="64"/>
      </patternFill>
    </fill>
  </fills>
  <borders count="38">
    <border>
      <left/>
      <right/>
      <top/>
      <bottom/>
      <diagonal/>
    </border>
    <border>
      <left style="thick">
        <color theme="5" tint="-0.24994659260841701"/>
      </left>
      <right/>
      <top style="thick">
        <color theme="5" tint="-0.24994659260841701"/>
      </top>
      <bottom/>
      <diagonal/>
    </border>
    <border>
      <left/>
      <right/>
      <top style="thick">
        <color theme="5" tint="-0.24994659260841701"/>
      </top>
      <bottom/>
      <diagonal/>
    </border>
    <border>
      <left/>
      <right style="thick">
        <color theme="5" tint="-0.24994659260841701"/>
      </right>
      <top style="thick">
        <color theme="5" tint="-0.24994659260841701"/>
      </top>
      <bottom/>
      <diagonal/>
    </border>
    <border>
      <left style="thick">
        <color theme="5" tint="-0.24994659260841701"/>
      </left>
      <right/>
      <top/>
      <bottom/>
      <diagonal/>
    </border>
    <border>
      <left/>
      <right style="thick">
        <color theme="5" tint="-0.24994659260841701"/>
      </right>
      <top/>
      <bottom/>
      <diagonal/>
    </border>
    <border>
      <left/>
      <right/>
      <top/>
      <bottom style="thick">
        <color theme="5" tint="-0.24994659260841701"/>
      </bottom>
      <diagonal/>
    </border>
    <border>
      <left style="thick">
        <color theme="5" tint="-0.24994659260841701"/>
      </left>
      <right style="thin">
        <color theme="5" tint="-0.24994659260841701"/>
      </right>
      <top style="thin">
        <color theme="5" tint="-0.24994659260841701"/>
      </top>
      <bottom style="thick">
        <color theme="5" tint="-0.24994659260841701"/>
      </bottom>
      <diagonal/>
    </border>
    <border>
      <left style="thin">
        <color theme="5" tint="-0.24994659260841701"/>
      </left>
      <right style="thin">
        <color theme="5" tint="-0.24994659260841701"/>
      </right>
      <top style="thin">
        <color theme="5" tint="-0.24994659260841701"/>
      </top>
      <bottom style="thick">
        <color theme="5" tint="-0.24994659260841701"/>
      </bottom>
      <diagonal/>
    </border>
    <border>
      <left style="thin">
        <color theme="5" tint="-0.24994659260841701"/>
      </left>
      <right style="thick">
        <color theme="5" tint="-0.24994659260841701"/>
      </right>
      <top style="thin">
        <color theme="5" tint="-0.24994659260841701"/>
      </top>
      <bottom style="thick">
        <color theme="5" tint="-0.24994659260841701"/>
      </bottom>
      <diagonal/>
    </border>
    <border>
      <left style="thick">
        <color theme="9" tint="-0.24994659260841701"/>
      </left>
      <right/>
      <top style="thick">
        <color theme="9" tint="-0.24994659260841701"/>
      </top>
      <bottom/>
      <diagonal/>
    </border>
    <border>
      <left/>
      <right/>
      <top style="thick">
        <color theme="9" tint="-0.24994659260841701"/>
      </top>
      <bottom/>
      <diagonal/>
    </border>
    <border>
      <left/>
      <right style="thick">
        <color theme="9" tint="-0.24994659260841701"/>
      </right>
      <top style="thick">
        <color theme="9" tint="-0.24994659260841701"/>
      </top>
      <bottom/>
      <diagonal/>
    </border>
    <border>
      <left style="thick">
        <color theme="9" tint="-0.24994659260841701"/>
      </left>
      <right/>
      <top/>
      <bottom/>
      <diagonal/>
    </border>
    <border>
      <left/>
      <right style="thick">
        <color theme="9" tint="-0.24994659260841701"/>
      </right>
      <top/>
      <bottom/>
      <diagonal/>
    </border>
    <border>
      <left style="thick">
        <color theme="9" tint="-0.24994659260841701"/>
      </left>
      <right style="thin">
        <color theme="9" tint="-0.24994659260841701"/>
      </right>
      <top style="thin">
        <color theme="9" tint="-0.24994659260841701"/>
      </top>
      <bottom style="thick">
        <color theme="9" tint="-0.24994659260841701"/>
      </bottom>
      <diagonal/>
    </border>
    <border>
      <left style="thin">
        <color theme="9" tint="-0.24994659260841701"/>
      </left>
      <right style="thin">
        <color theme="9" tint="-0.24994659260841701"/>
      </right>
      <top style="thin">
        <color theme="9" tint="-0.24994659260841701"/>
      </top>
      <bottom style="thick">
        <color theme="9" tint="-0.24994659260841701"/>
      </bottom>
      <diagonal/>
    </border>
    <border>
      <left style="thin">
        <color theme="9" tint="-0.24994659260841701"/>
      </left>
      <right style="thick">
        <color theme="9" tint="-0.24994659260841701"/>
      </right>
      <top style="thin">
        <color theme="9" tint="-0.24994659260841701"/>
      </top>
      <bottom style="thick">
        <color theme="9" tint="-0.24994659260841701"/>
      </bottom>
      <diagonal/>
    </border>
    <border>
      <left style="thick">
        <color theme="0" tint="-0.34998626667073579"/>
      </left>
      <right/>
      <top style="thick">
        <color theme="0" tint="-0.34998626667073579"/>
      </top>
      <bottom/>
      <diagonal/>
    </border>
    <border>
      <left/>
      <right/>
      <top style="thick">
        <color theme="0" tint="-0.34998626667073579"/>
      </top>
      <bottom/>
      <diagonal/>
    </border>
    <border>
      <left/>
      <right style="thick">
        <color theme="0" tint="-0.34998626667073579"/>
      </right>
      <top style="thick">
        <color theme="0" tint="-0.34998626667073579"/>
      </top>
      <bottom/>
      <diagonal/>
    </border>
    <border>
      <left style="thick">
        <color theme="0" tint="-0.34998626667073579"/>
      </left>
      <right/>
      <top/>
      <bottom/>
      <diagonal/>
    </border>
    <border>
      <left/>
      <right style="thick">
        <color theme="0" tint="-0.34998626667073579"/>
      </right>
      <top/>
      <bottom/>
      <diagonal/>
    </border>
    <border>
      <left style="thick">
        <color theme="0" tint="-0.34998626667073579"/>
      </left>
      <right style="thin">
        <color theme="0" tint="-0.34998626667073579"/>
      </right>
      <top style="thin">
        <color theme="0" tint="-0.34998626667073579"/>
      </top>
      <bottom style="thick">
        <color theme="0" tint="-0.34998626667073579"/>
      </bottom>
      <diagonal/>
    </border>
    <border>
      <left style="thin">
        <color theme="0" tint="-0.34998626667073579"/>
      </left>
      <right style="thin">
        <color theme="0" tint="-0.34998626667073579"/>
      </right>
      <top style="thin">
        <color theme="0" tint="-0.34998626667073579"/>
      </top>
      <bottom style="thick">
        <color theme="0" tint="-0.34998626667073579"/>
      </bottom>
      <diagonal/>
    </border>
    <border>
      <left style="thin">
        <color theme="0" tint="-0.34998626667073579"/>
      </left>
      <right style="thick">
        <color theme="0" tint="-0.34998626667073579"/>
      </right>
      <top style="thin">
        <color theme="0" tint="-0.34998626667073579"/>
      </top>
      <bottom style="thick">
        <color theme="0" tint="-0.34998626667073579"/>
      </bottom>
      <diagonal/>
    </border>
    <border>
      <left style="thin">
        <color theme="0" tint="-0.14996795556505021"/>
      </left>
      <right style="thin">
        <color theme="0" tint="-0.14996795556505021"/>
      </right>
      <top style="thin">
        <color indexed="64"/>
      </top>
      <bottom style="thin">
        <color indexed="64"/>
      </bottom>
      <diagonal/>
    </border>
    <border>
      <left style="thick">
        <color rgb="FF0070C0"/>
      </left>
      <right/>
      <top style="thick">
        <color rgb="FF0070C0"/>
      </top>
      <bottom/>
      <diagonal/>
    </border>
    <border>
      <left/>
      <right/>
      <top style="thick">
        <color rgb="FF0070C0"/>
      </top>
      <bottom/>
      <diagonal/>
    </border>
    <border>
      <left style="thick">
        <color rgb="FF0070C0"/>
      </left>
      <right/>
      <top/>
      <bottom/>
      <diagonal/>
    </border>
    <border>
      <left/>
      <right style="thick">
        <color rgb="FF0070C0"/>
      </right>
      <top/>
      <bottom/>
      <diagonal/>
    </border>
    <border>
      <left style="thick">
        <color rgb="FF0070C0"/>
      </left>
      <right style="thin">
        <color rgb="FF0070C0"/>
      </right>
      <top style="thin">
        <color rgb="FF0070C0"/>
      </top>
      <bottom style="thick">
        <color rgb="FF0070C0"/>
      </bottom>
      <diagonal/>
    </border>
    <border>
      <left style="thin">
        <color rgb="FF0070C0"/>
      </left>
      <right style="thin">
        <color rgb="FF0070C0"/>
      </right>
      <top style="thin">
        <color rgb="FF0070C0"/>
      </top>
      <bottom style="thick">
        <color rgb="FF0070C0"/>
      </bottom>
      <diagonal/>
    </border>
    <border>
      <left style="thin">
        <color rgb="FF0070C0"/>
      </left>
      <right style="thick">
        <color rgb="FF0070C0"/>
      </right>
      <top style="thin">
        <color rgb="FF0070C0"/>
      </top>
      <bottom style="thick">
        <color rgb="FF0070C0"/>
      </bottom>
      <diagonal/>
    </border>
    <border>
      <left/>
      <right style="thick">
        <color rgb="FF0070C0"/>
      </right>
      <top style="thick">
        <color rgb="FF0070C0"/>
      </top>
      <bottom/>
      <diagonal/>
    </border>
    <border>
      <left/>
      <right style="thick">
        <color theme="0" tint="-0.34998626667073579"/>
      </right>
      <top/>
      <bottom style="thin">
        <color theme="0" tint="-0.34998626667073579"/>
      </bottom>
      <diagonal/>
    </border>
    <border>
      <left/>
      <right style="thick">
        <color theme="9" tint="-0.24994659260841701"/>
      </right>
      <top/>
      <bottom style="thin">
        <color theme="9" tint="-0.24994659260841701"/>
      </bottom>
      <diagonal/>
    </border>
    <border>
      <left/>
      <right style="thick">
        <color rgb="FF0070C0"/>
      </right>
      <top/>
      <bottom style="thin">
        <color rgb="FF0070C0"/>
      </bottom>
      <diagonal/>
    </border>
  </borders>
  <cellStyleXfs count="1">
    <xf numFmtId="0" fontId="0" fillId="0" borderId="0"/>
  </cellStyleXfs>
  <cellXfs count="103">
    <xf numFmtId="0" fontId="0" fillId="0" borderId="0" xfId="0"/>
    <xf numFmtId="0" fontId="1" fillId="0" borderId="0" xfId="0" applyFont="1"/>
    <xf numFmtId="0" fontId="0" fillId="2" borderId="0" xfId="0" applyFill="1"/>
    <xf numFmtId="0" fontId="0" fillId="0" borderId="0" xfId="0" applyAlignment="1">
      <alignment horizontal="center"/>
    </xf>
    <xf numFmtId="0" fontId="2" fillId="0" borderId="0" xfId="0" applyFont="1" applyAlignment="1">
      <alignment horizontal="left" vertical="top"/>
    </xf>
    <xf numFmtId="0" fontId="0" fillId="0" borderId="0" xfId="0" applyAlignment="1">
      <alignment horizontal="center" vertical="top"/>
    </xf>
    <xf numFmtId="164" fontId="0" fillId="0" borderId="0" xfId="0" applyNumberFormat="1" applyAlignment="1" applyProtection="1">
      <alignment horizontal="center" vertical="top"/>
      <protection locked="0"/>
    </xf>
    <xf numFmtId="0" fontId="8" fillId="0" borderId="0" xfId="0" applyFont="1" applyAlignment="1">
      <alignment horizontal="left" vertical="top" wrapText="1"/>
    </xf>
    <xf numFmtId="0" fontId="8" fillId="0" borderId="0" xfId="0" applyFont="1" applyAlignment="1" applyProtection="1">
      <alignment horizontal="left" vertical="top" wrapText="1"/>
      <protection locked="0"/>
    </xf>
    <xf numFmtId="0" fontId="0" fillId="0" borderId="4" xfId="0" applyBorder="1" applyAlignment="1">
      <alignment horizontal="left" vertical="top"/>
    </xf>
    <xf numFmtId="0" fontId="0" fillId="0" borderId="0" xfId="0" applyAlignment="1">
      <alignment horizontal="left" vertical="top"/>
    </xf>
    <xf numFmtId="0" fontId="0" fillId="0" borderId="0" xfId="0" applyAlignment="1" applyProtection="1">
      <alignment horizontal="left" vertical="top"/>
      <protection locked="0"/>
    </xf>
    <xf numFmtId="0" fontId="2" fillId="0" borderId="4" xfId="0" applyFont="1" applyBorder="1" applyAlignment="1">
      <alignment horizontal="left" vertical="top"/>
    </xf>
    <xf numFmtId="0" fontId="8" fillId="0" borderId="0" xfId="0" applyFont="1" applyAlignment="1">
      <alignment horizontal="center" vertical="top"/>
    </xf>
    <xf numFmtId="0" fontId="8" fillId="0" borderId="5" xfId="0" applyFont="1" applyBorder="1" applyAlignment="1">
      <alignment horizontal="left" vertical="top"/>
    </xf>
    <xf numFmtId="0" fontId="8" fillId="0" borderId="5" xfId="0" applyFont="1" applyBorder="1" applyAlignment="1">
      <alignment horizontal="left" vertical="top" wrapText="1"/>
    </xf>
    <xf numFmtId="0" fontId="2" fillId="3" borderId="7" xfId="0" applyFont="1" applyFill="1" applyBorder="1" applyAlignment="1">
      <alignment horizontal="left" vertical="top"/>
    </xf>
    <xf numFmtId="1" fontId="0" fillId="3" borderId="8" xfId="0" applyNumberFormat="1" applyFill="1" applyBorder="1" applyAlignment="1" applyProtection="1">
      <alignment horizontal="center" vertical="top"/>
      <protection locked="0"/>
    </xf>
    <xf numFmtId="0" fontId="8" fillId="3" borderId="9" xfId="0" applyFont="1" applyFill="1" applyBorder="1" applyAlignment="1" applyProtection="1">
      <alignment horizontal="left" vertical="top" wrapText="1"/>
      <protection locked="0"/>
    </xf>
    <xf numFmtId="0" fontId="0" fillId="0" borderId="13" xfId="0" applyBorder="1" applyAlignment="1">
      <alignment horizontal="left" vertical="top"/>
    </xf>
    <xf numFmtId="0" fontId="5" fillId="4" borderId="15" xfId="0" applyFont="1" applyFill="1" applyBorder="1" applyAlignment="1">
      <alignment horizontal="left" vertical="top"/>
    </xf>
    <xf numFmtId="1" fontId="0" fillId="4" borderId="16" xfId="0" applyNumberFormat="1" applyFill="1" applyBorder="1" applyAlignment="1" applyProtection="1">
      <alignment horizontal="center" vertical="top"/>
      <protection locked="0"/>
    </xf>
    <xf numFmtId="0" fontId="11" fillId="4" borderId="17" xfId="0" applyFont="1" applyFill="1" applyBorder="1" applyAlignment="1" applyProtection="1">
      <alignment horizontal="left" vertical="top" wrapText="1"/>
      <protection locked="0"/>
    </xf>
    <xf numFmtId="0" fontId="0" fillId="0" borderId="21" xfId="0" applyBorder="1" applyAlignment="1">
      <alignment horizontal="left" vertical="top"/>
    </xf>
    <xf numFmtId="0" fontId="6" fillId="5" borderId="23" xfId="0" applyFont="1" applyFill="1" applyBorder="1" applyAlignment="1">
      <alignment horizontal="left" vertical="top"/>
    </xf>
    <xf numFmtId="1" fontId="0" fillId="5" borderId="24" xfId="0" applyNumberFormat="1" applyFill="1" applyBorder="1" applyAlignment="1" applyProtection="1">
      <alignment horizontal="center" vertical="top"/>
      <protection locked="0"/>
    </xf>
    <xf numFmtId="0" fontId="11" fillId="5" borderId="25" xfId="0" applyFont="1" applyFill="1" applyBorder="1" applyAlignment="1" applyProtection="1">
      <alignment horizontal="left" vertical="top" wrapText="1"/>
      <protection locked="0"/>
    </xf>
    <xf numFmtId="0" fontId="8" fillId="5" borderId="25" xfId="0" applyFont="1" applyFill="1" applyBorder="1" applyAlignment="1" applyProtection="1">
      <alignment horizontal="left" vertical="top" wrapText="1"/>
      <protection locked="0"/>
    </xf>
    <xf numFmtId="1" fontId="0" fillId="0" borderId="0" xfId="0" applyNumberFormat="1" applyAlignment="1" applyProtection="1">
      <alignment horizontal="center" vertical="top"/>
      <protection locked="0"/>
    </xf>
    <xf numFmtId="0" fontId="0" fillId="0" borderId="0" xfId="0" applyAlignment="1">
      <alignment vertical="top"/>
    </xf>
    <xf numFmtId="0" fontId="0" fillId="2" borderId="0" xfId="0" applyFill="1" applyAlignment="1">
      <alignment horizontal="center" vertical="top"/>
    </xf>
    <xf numFmtId="0" fontId="1" fillId="0" borderId="0" xfId="0" applyFont="1" applyAlignment="1">
      <alignment horizontal="left" vertical="top"/>
    </xf>
    <xf numFmtId="0" fontId="0" fillId="2" borderId="0" xfId="0" applyFill="1" applyAlignment="1">
      <alignment horizontal="left" vertical="top"/>
    </xf>
    <xf numFmtId="0" fontId="1" fillId="2" borderId="0" xfId="0" applyFont="1" applyFill="1" applyAlignment="1">
      <alignment horizontal="center" vertical="top"/>
    </xf>
    <xf numFmtId="0" fontId="11" fillId="3" borderId="9" xfId="0" applyFont="1" applyFill="1" applyBorder="1" applyAlignment="1" applyProtection="1">
      <alignment horizontal="left" vertical="top"/>
      <protection locked="0"/>
    </xf>
    <xf numFmtId="0" fontId="2" fillId="0" borderId="26" xfId="0" applyFont="1" applyBorder="1" applyAlignment="1">
      <alignment vertical="top"/>
    </xf>
    <xf numFmtId="1" fontId="0" fillId="0" borderId="26" xfId="0" applyNumberFormat="1" applyBorder="1" applyAlignment="1">
      <alignment horizontal="center" vertical="top"/>
    </xf>
    <xf numFmtId="0" fontId="11" fillId="0" borderId="26" xfId="0" applyFont="1" applyBorder="1" applyAlignment="1">
      <alignment vertical="top" wrapText="1"/>
    </xf>
    <xf numFmtId="0" fontId="5" fillId="0" borderId="26" xfId="0" applyFont="1" applyBorder="1" applyAlignment="1">
      <alignment vertical="top"/>
    </xf>
    <xf numFmtId="0" fontId="6" fillId="0" borderId="26" xfId="0" applyFont="1" applyBorder="1" applyAlignment="1">
      <alignment vertical="top"/>
    </xf>
    <xf numFmtId="0" fontId="0" fillId="0" borderId="26" xfId="0" applyBorder="1"/>
    <xf numFmtId="0" fontId="0" fillId="0" borderId="26" xfId="0" applyBorder="1" applyAlignment="1">
      <alignment horizontal="center"/>
    </xf>
    <xf numFmtId="0" fontId="11" fillId="4" borderId="17" xfId="0" applyFont="1" applyFill="1" applyBorder="1" applyAlignment="1" applyProtection="1">
      <alignment horizontal="left" vertical="top"/>
      <protection locked="0"/>
    </xf>
    <xf numFmtId="0" fontId="11" fillId="5" borderId="25" xfId="0" applyFont="1" applyFill="1" applyBorder="1" applyAlignment="1" applyProtection="1">
      <alignment horizontal="left" vertical="top"/>
      <protection locked="0"/>
    </xf>
    <xf numFmtId="0" fontId="0" fillId="5" borderId="25" xfId="0" applyFill="1" applyBorder="1" applyAlignment="1" applyProtection="1">
      <alignment horizontal="left" vertical="top"/>
      <protection locked="0"/>
    </xf>
    <xf numFmtId="0" fontId="1" fillId="2" borderId="0" xfId="0" applyFont="1" applyFill="1" applyAlignment="1">
      <alignment horizontal="left"/>
    </xf>
    <xf numFmtId="0" fontId="5" fillId="2" borderId="0" xfId="0" applyFont="1" applyFill="1" applyAlignment="1">
      <alignment horizontal="left" vertical="top"/>
    </xf>
    <xf numFmtId="1" fontId="0" fillId="2" borderId="0" xfId="0" applyNumberFormat="1" applyFill="1" applyAlignment="1" applyProtection="1">
      <alignment horizontal="center" vertical="top"/>
      <protection locked="0"/>
    </xf>
    <xf numFmtId="0" fontId="11" fillId="2" borderId="0" xfId="0" applyFont="1" applyFill="1" applyAlignment="1" applyProtection="1">
      <alignment horizontal="left" vertical="top" wrapText="1"/>
      <protection locked="0"/>
    </xf>
    <xf numFmtId="0" fontId="5" fillId="2" borderId="29" xfId="0" applyFont="1" applyFill="1" applyBorder="1" applyAlignment="1">
      <alignment horizontal="left" vertical="top"/>
    </xf>
    <xf numFmtId="0" fontId="17" fillId="6" borderId="31" xfId="0" applyFont="1" applyFill="1" applyBorder="1" applyAlignment="1">
      <alignment horizontal="left" vertical="top" wrapText="1"/>
    </xf>
    <xf numFmtId="1" fontId="0" fillId="6" borderId="32" xfId="0" applyNumberFormat="1" applyFill="1" applyBorder="1" applyAlignment="1" applyProtection="1">
      <alignment horizontal="center" vertical="top"/>
      <protection locked="0"/>
    </xf>
    <xf numFmtId="0" fontId="11" fillId="6" borderId="33" xfId="0" applyFont="1" applyFill="1" applyBorder="1" applyAlignment="1" applyProtection="1">
      <alignment horizontal="left" vertical="top" wrapText="1"/>
      <protection locked="0"/>
    </xf>
    <xf numFmtId="0" fontId="17" fillId="0" borderId="26" xfId="0" applyFont="1" applyBorder="1" applyAlignment="1">
      <alignment vertical="top"/>
    </xf>
    <xf numFmtId="0" fontId="5" fillId="0" borderId="0" xfId="0" applyFont="1" applyAlignment="1">
      <alignment horizontal="left" vertical="top"/>
    </xf>
    <xf numFmtId="0" fontId="11" fillId="0" borderId="0" xfId="0" applyFont="1" applyAlignment="1" applyProtection="1">
      <alignment horizontal="left" vertical="top"/>
      <protection locked="0"/>
    </xf>
    <xf numFmtId="0" fontId="8" fillId="0" borderId="35" xfId="0" applyFont="1" applyBorder="1" applyAlignment="1">
      <alignment horizontal="left" vertical="top"/>
    </xf>
    <xf numFmtId="0" fontId="8" fillId="0" borderId="36" xfId="0" applyFont="1" applyBorder="1" applyAlignment="1">
      <alignment horizontal="left" vertical="top"/>
    </xf>
    <xf numFmtId="0" fontId="8" fillId="0" borderId="36" xfId="0" applyFont="1" applyBorder="1" applyAlignment="1">
      <alignment horizontal="left" vertical="top" wrapText="1"/>
    </xf>
    <xf numFmtId="0" fontId="8" fillId="0" borderId="37" xfId="0" applyFont="1" applyBorder="1" applyAlignment="1">
      <alignment horizontal="left" vertical="top" wrapText="1"/>
    </xf>
    <xf numFmtId="0" fontId="8" fillId="0" borderId="35" xfId="0" applyFont="1" applyBorder="1" applyAlignment="1">
      <alignment horizontal="left" vertical="top" wrapText="1"/>
    </xf>
    <xf numFmtId="0" fontId="8" fillId="0" borderId="37" xfId="0" applyFont="1" applyBorder="1" applyAlignment="1">
      <alignment horizontal="left" vertical="top"/>
    </xf>
    <xf numFmtId="0" fontId="13" fillId="0" borderId="18" xfId="0" applyFont="1" applyBorder="1" applyAlignment="1">
      <alignment horizontal="left" vertical="top" wrapText="1"/>
    </xf>
    <xf numFmtId="0" fontId="13" fillId="0" borderId="19" xfId="0" applyFont="1" applyBorder="1" applyAlignment="1">
      <alignment horizontal="left" vertical="top"/>
    </xf>
    <xf numFmtId="0" fontId="13" fillId="0" borderId="20" xfId="0" applyFont="1" applyBorder="1" applyAlignment="1">
      <alignment horizontal="left" vertical="top"/>
    </xf>
    <xf numFmtId="0" fontId="14" fillId="0" borderId="21" xfId="0" applyFont="1" applyBorder="1" applyAlignment="1">
      <alignment horizontal="left" vertical="top" wrapText="1"/>
    </xf>
    <xf numFmtId="0" fontId="14" fillId="0" borderId="0" xfId="0" applyFont="1" applyAlignment="1">
      <alignment horizontal="left" vertical="top"/>
    </xf>
    <xf numFmtId="0" fontId="14" fillId="0" borderId="22" xfId="0" applyFont="1" applyBorder="1" applyAlignment="1">
      <alignment horizontal="left" vertical="top"/>
    </xf>
    <xf numFmtId="0" fontId="12" fillId="0" borderId="13" xfId="0" applyFont="1" applyBorder="1" applyAlignment="1">
      <alignment horizontal="left" vertical="top" wrapText="1"/>
    </xf>
    <xf numFmtId="0" fontId="12" fillId="0" borderId="0" xfId="0" applyFont="1" applyAlignment="1">
      <alignment horizontal="left" vertical="top"/>
    </xf>
    <xf numFmtId="0" fontId="12" fillId="0" borderId="14" xfId="0" applyFont="1" applyBorder="1" applyAlignment="1">
      <alignment horizontal="left" vertical="top"/>
    </xf>
    <xf numFmtId="0" fontId="13" fillId="0" borderId="19" xfId="0" applyFont="1" applyBorder="1" applyAlignment="1">
      <alignment horizontal="left" vertical="top" wrapText="1"/>
    </xf>
    <xf numFmtId="0" fontId="13" fillId="0" borderId="20" xfId="0" applyFont="1" applyBorder="1" applyAlignment="1">
      <alignment horizontal="left" vertical="top" wrapText="1"/>
    </xf>
    <xf numFmtId="0" fontId="14" fillId="0" borderId="21" xfId="0" applyFont="1" applyBorder="1" applyAlignment="1">
      <alignment horizontal="left" vertical="top"/>
    </xf>
    <xf numFmtId="0" fontId="15" fillId="0" borderId="27" xfId="0" applyFont="1" applyBorder="1" applyAlignment="1">
      <alignment horizontal="left" vertical="top" wrapText="1"/>
    </xf>
    <xf numFmtId="0" fontId="15" fillId="0" borderId="28" xfId="0" applyFont="1" applyBorder="1" applyAlignment="1">
      <alignment horizontal="left" vertical="top" wrapText="1"/>
    </xf>
    <xf numFmtId="0" fontId="15" fillId="0" borderId="34" xfId="0" applyFont="1" applyBorder="1" applyAlignment="1">
      <alignment horizontal="left" vertical="top" wrapText="1"/>
    </xf>
    <xf numFmtId="0" fontId="16" fillId="0" borderId="29" xfId="0" applyFont="1" applyBorder="1" applyAlignment="1">
      <alignment horizontal="left" vertical="top" wrapText="1"/>
    </xf>
    <xf numFmtId="0" fontId="18" fillId="0" borderId="0" xfId="0" applyFont="1" applyAlignment="1">
      <alignment horizontal="left" vertical="top" wrapText="1"/>
    </xf>
    <xf numFmtId="0" fontId="18" fillId="0" borderId="30" xfId="0" applyFont="1" applyBorder="1" applyAlignment="1">
      <alignment horizontal="left" vertical="top" wrapText="1"/>
    </xf>
    <xf numFmtId="0" fontId="10" fillId="0" borderId="10" xfId="0" applyFont="1"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xf>
    <xf numFmtId="0" fontId="0" fillId="0" borderId="6" xfId="0" applyBorder="1" applyAlignment="1">
      <alignment horizontal="left" vertical="top"/>
    </xf>
    <xf numFmtId="0" fontId="10" fillId="0" borderId="11" xfId="0" applyFont="1" applyBorder="1" applyAlignment="1">
      <alignment horizontal="left" vertical="top"/>
    </xf>
    <xf numFmtId="0" fontId="10" fillId="0" borderId="12" xfId="0" applyFont="1" applyBorder="1" applyAlignment="1">
      <alignment horizontal="left" vertical="top"/>
    </xf>
    <xf numFmtId="0" fontId="4" fillId="0" borderId="1" xfId="0" applyFont="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7" fillId="0" borderId="4" xfId="0" applyFont="1" applyBorder="1" applyAlignment="1">
      <alignment horizontal="left" vertical="top" wrapText="1"/>
    </xf>
    <xf numFmtId="0" fontId="7" fillId="0" borderId="0" xfId="0" applyFont="1" applyAlignment="1">
      <alignment horizontal="left" vertical="top"/>
    </xf>
    <xf numFmtId="0" fontId="7" fillId="0" borderId="5" xfId="0" applyFont="1" applyBorder="1" applyAlignment="1">
      <alignment horizontal="left" vertical="top"/>
    </xf>
    <xf numFmtId="0" fontId="3" fillId="0" borderId="1" xfId="0" applyFont="1" applyBorder="1" applyAlignment="1">
      <alignment horizontal="left" vertical="top" wrapText="1"/>
    </xf>
    <xf numFmtId="0" fontId="3" fillId="0" borderId="2" xfId="0" applyFont="1" applyBorder="1" applyAlignment="1">
      <alignment horizontal="left" vertical="top"/>
    </xf>
    <xf numFmtId="0" fontId="3" fillId="0" borderId="3" xfId="0" applyFont="1" applyBorder="1" applyAlignment="1">
      <alignment horizontal="left" vertical="top"/>
    </xf>
    <xf numFmtId="0" fontId="9" fillId="0" borderId="11" xfId="0" applyFont="1" applyBorder="1" applyAlignment="1">
      <alignment horizontal="left" vertical="top"/>
    </xf>
    <xf numFmtId="0" fontId="9" fillId="0" borderId="12" xfId="0" applyFont="1" applyBorder="1" applyAlignment="1">
      <alignment horizontal="left" vertical="top"/>
    </xf>
    <xf numFmtId="0" fontId="0" fillId="0" borderId="0" xfId="0" applyAlignment="1">
      <alignment horizontal="left" vertical="top"/>
    </xf>
    <xf numFmtId="0" fontId="10" fillId="0" borderId="11" xfId="0" applyFont="1" applyBorder="1" applyAlignment="1">
      <alignment horizontal="left" vertical="top" wrapText="1"/>
    </xf>
    <xf numFmtId="0" fontId="10" fillId="0" borderId="12" xfId="0" applyFont="1" applyBorder="1" applyAlignment="1">
      <alignment horizontal="left" vertical="top" wrapText="1"/>
    </xf>
    <xf numFmtId="0" fontId="14" fillId="0" borderId="0" xfId="0" applyFont="1" applyAlignment="1">
      <alignment horizontal="left" vertical="top" wrapText="1"/>
    </xf>
    <xf numFmtId="0" fontId="14" fillId="0" borderId="22" xfId="0" applyFont="1" applyBorder="1" applyAlignment="1">
      <alignment horizontal="left" vertical="top" wrapText="1"/>
    </xf>
    <xf numFmtId="0" fontId="0" fillId="0" borderId="0" xfId="0"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nl-NL"/>
              <a:t>Scores Leeruitkomsten</a:t>
            </a:r>
          </a:p>
        </c:rich>
      </c:tx>
      <c:layout>
        <c:manualLayout>
          <c:xMode val="edge"/>
          <c:yMode val="edge"/>
          <c:x val="1.8401973936144955E-2"/>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bar"/>
        <c:grouping val="clustered"/>
        <c:varyColors val="0"/>
        <c:ser>
          <c:idx val="0"/>
          <c:order val="0"/>
          <c:tx>
            <c:strRef>
              <c:f>Resultaat!$B$2</c:f>
              <c:strCache>
                <c:ptCount val="1"/>
                <c:pt idx="0">
                  <c:v>ST</c:v>
                </c:pt>
              </c:strCache>
            </c:strRef>
          </c:tx>
          <c:spPr>
            <a:solidFill>
              <a:schemeClr val="accent1"/>
            </a:solidFill>
            <a:ln>
              <a:noFill/>
            </a:ln>
            <a:effectLst/>
          </c:spPr>
          <c:invertIfNegative val="0"/>
          <c:cat>
            <c:strRef>
              <c:f>Resultaat!$A$3:$A$11</c:f>
              <c:strCache>
                <c:ptCount val="9"/>
                <c:pt idx="0">
                  <c:v>PH1</c:v>
                </c:pt>
                <c:pt idx="1">
                  <c:v>PH2</c:v>
                </c:pt>
                <c:pt idx="2">
                  <c:v>VDH1</c:v>
                </c:pt>
                <c:pt idx="3">
                  <c:v>VDH2</c:v>
                </c:pt>
                <c:pt idx="4">
                  <c:v>VDH3</c:v>
                </c:pt>
                <c:pt idx="5">
                  <c:v>OZH1</c:v>
                </c:pt>
                <c:pt idx="6">
                  <c:v>PI1</c:v>
                </c:pt>
                <c:pt idx="7">
                  <c:v>PI2</c:v>
                </c:pt>
                <c:pt idx="8">
                  <c:v>P13</c:v>
                </c:pt>
              </c:strCache>
            </c:strRef>
          </c:cat>
          <c:val>
            <c:numRef>
              <c:f>Resultaat!$B$3:$B$11</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E8E8-438C-AE6C-5CB749FEF1D2}"/>
            </c:ext>
          </c:extLst>
        </c:ser>
        <c:ser>
          <c:idx val="1"/>
          <c:order val="1"/>
          <c:tx>
            <c:strRef>
              <c:f>Resultaat!$C$2</c:f>
              <c:strCache>
                <c:ptCount val="1"/>
                <c:pt idx="0">
                  <c:v>PO</c:v>
                </c:pt>
              </c:strCache>
            </c:strRef>
          </c:tx>
          <c:spPr>
            <a:solidFill>
              <a:schemeClr val="accent2"/>
            </a:solidFill>
            <a:ln>
              <a:noFill/>
            </a:ln>
            <a:effectLst/>
          </c:spPr>
          <c:invertIfNegative val="0"/>
          <c:cat>
            <c:strRef>
              <c:f>Resultaat!$A$3:$A$11</c:f>
              <c:strCache>
                <c:ptCount val="9"/>
                <c:pt idx="0">
                  <c:v>PH1</c:v>
                </c:pt>
                <c:pt idx="1">
                  <c:v>PH2</c:v>
                </c:pt>
                <c:pt idx="2">
                  <c:v>VDH1</c:v>
                </c:pt>
                <c:pt idx="3">
                  <c:v>VDH2</c:v>
                </c:pt>
                <c:pt idx="4">
                  <c:v>VDH3</c:v>
                </c:pt>
                <c:pt idx="5">
                  <c:v>OZH1</c:v>
                </c:pt>
                <c:pt idx="6">
                  <c:v>PI1</c:v>
                </c:pt>
                <c:pt idx="7">
                  <c:v>PI2</c:v>
                </c:pt>
                <c:pt idx="8">
                  <c:v>P13</c:v>
                </c:pt>
              </c:strCache>
            </c:strRef>
          </c:cat>
          <c:val>
            <c:numRef>
              <c:f>Resultaat!$C$3:$C$11</c:f>
              <c:numCache>
                <c:formatCode>0</c:formatCode>
                <c:ptCount val="9"/>
                <c:pt idx="0">
                  <c:v>0</c:v>
                </c:pt>
                <c:pt idx="1">
                  <c:v>2</c:v>
                </c:pt>
                <c:pt idx="2">
                  <c:v>2</c:v>
                </c:pt>
                <c:pt idx="3">
                  <c:v>0</c:v>
                </c:pt>
                <c:pt idx="4">
                  <c:v>0</c:v>
                </c:pt>
                <c:pt idx="5">
                  <c:v>0</c:v>
                </c:pt>
                <c:pt idx="6">
                  <c:v>0</c:v>
                </c:pt>
                <c:pt idx="7">
                  <c:v>0</c:v>
                </c:pt>
                <c:pt idx="8">
                  <c:v>0</c:v>
                </c:pt>
              </c:numCache>
            </c:numRef>
          </c:val>
          <c:extLst>
            <c:ext xmlns:c16="http://schemas.microsoft.com/office/drawing/2014/chart" uri="{C3380CC4-5D6E-409C-BE32-E72D297353CC}">
              <c16:uniqueId val="{00000001-E8E8-438C-AE6C-5CB749FEF1D2}"/>
            </c:ext>
          </c:extLst>
        </c:ser>
        <c:dLbls>
          <c:showLegendKey val="0"/>
          <c:showVal val="0"/>
          <c:showCatName val="0"/>
          <c:showSerName val="0"/>
          <c:showPercent val="0"/>
          <c:showBubbleSize val="0"/>
        </c:dLbls>
        <c:gapWidth val="182"/>
        <c:axId val="849299360"/>
        <c:axId val="849299840"/>
      </c:barChart>
      <c:catAx>
        <c:axId val="849299360"/>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849299840"/>
        <c:crosses val="autoZero"/>
        <c:auto val="1"/>
        <c:lblAlgn val="ctr"/>
        <c:lblOffset val="100"/>
        <c:noMultiLvlLbl val="0"/>
      </c:catAx>
      <c:valAx>
        <c:axId val="849299840"/>
        <c:scaling>
          <c:orientation val="minMax"/>
          <c:max val="3"/>
        </c:scaling>
        <c:delete val="0"/>
        <c:axPos val="t"/>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849299360"/>
        <c:crosses val="autoZero"/>
        <c:crossBetween val="between"/>
        <c:majorUnit val="1"/>
        <c:min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nl-NL" sz="1400" b="0" i="0" u="none" strike="noStrike" kern="1200" spc="0" baseline="0">
                <a:solidFill>
                  <a:sysClr val="windowText" lastClr="000000">
                    <a:lumMod val="65000"/>
                    <a:lumOff val="35000"/>
                  </a:sysClr>
                </a:solidFill>
              </a:rPr>
              <a:t>Scores Leeruitkomsten</a:t>
            </a:r>
          </a:p>
        </c:rich>
      </c:tx>
      <c:layout>
        <c:manualLayout>
          <c:xMode val="edge"/>
          <c:yMode val="edge"/>
          <c:x val="2.7570431519036681E-2"/>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0.25321856469330217"/>
          <c:y val="0.22924431321084865"/>
          <c:w val="0.4935631743948673"/>
          <c:h val="0.59227580927384083"/>
        </c:manualLayout>
      </c:layout>
      <c:radarChart>
        <c:radarStyle val="marker"/>
        <c:varyColors val="0"/>
        <c:ser>
          <c:idx val="0"/>
          <c:order val="0"/>
          <c:tx>
            <c:strRef>
              <c:f>Resultaat!$B$2</c:f>
              <c:strCache>
                <c:ptCount val="1"/>
                <c:pt idx="0">
                  <c:v>ST</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Resultaat!$A$3:$A$11</c:f>
              <c:strCache>
                <c:ptCount val="9"/>
                <c:pt idx="0">
                  <c:v>PH1</c:v>
                </c:pt>
                <c:pt idx="1">
                  <c:v>PH2</c:v>
                </c:pt>
                <c:pt idx="2">
                  <c:v>VDH1</c:v>
                </c:pt>
                <c:pt idx="3">
                  <c:v>VDH2</c:v>
                </c:pt>
                <c:pt idx="4">
                  <c:v>VDH3</c:v>
                </c:pt>
                <c:pt idx="5">
                  <c:v>OZH1</c:v>
                </c:pt>
                <c:pt idx="6">
                  <c:v>PI1</c:v>
                </c:pt>
                <c:pt idx="7">
                  <c:v>PI2</c:v>
                </c:pt>
                <c:pt idx="8">
                  <c:v>P13</c:v>
                </c:pt>
              </c:strCache>
            </c:strRef>
          </c:cat>
          <c:val>
            <c:numRef>
              <c:f>Resultaat!$B$3:$B$11</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2-F661-4C9D-A0BA-98C314B338BD}"/>
            </c:ext>
          </c:extLst>
        </c:ser>
        <c:ser>
          <c:idx val="1"/>
          <c:order val="1"/>
          <c:tx>
            <c:strRef>
              <c:f>Resultaat!$C$2</c:f>
              <c:strCache>
                <c:ptCount val="1"/>
                <c:pt idx="0">
                  <c:v>PO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Resultaat!$A$3:$A$11</c:f>
              <c:strCache>
                <c:ptCount val="9"/>
                <c:pt idx="0">
                  <c:v>PH1</c:v>
                </c:pt>
                <c:pt idx="1">
                  <c:v>PH2</c:v>
                </c:pt>
                <c:pt idx="2">
                  <c:v>VDH1</c:v>
                </c:pt>
                <c:pt idx="3">
                  <c:v>VDH2</c:v>
                </c:pt>
                <c:pt idx="4">
                  <c:v>VDH3</c:v>
                </c:pt>
                <c:pt idx="5">
                  <c:v>OZH1</c:v>
                </c:pt>
                <c:pt idx="6">
                  <c:v>PI1</c:v>
                </c:pt>
                <c:pt idx="7">
                  <c:v>PI2</c:v>
                </c:pt>
                <c:pt idx="8">
                  <c:v>P13</c:v>
                </c:pt>
              </c:strCache>
            </c:strRef>
          </c:cat>
          <c:val>
            <c:numRef>
              <c:f>Resultaat!$C$3:$C$11</c:f>
              <c:numCache>
                <c:formatCode>0</c:formatCode>
                <c:ptCount val="9"/>
                <c:pt idx="0">
                  <c:v>0</c:v>
                </c:pt>
                <c:pt idx="1">
                  <c:v>2</c:v>
                </c:pt>
                <c:pt idx="2">
                  <c:v>2</c:v>
                </c:pt>
                <c:pt idx="3">
                  <c:v>0</c:v>
                </c:pt>
                <c:pt idx="4">
                  <c:v>0</c:v>
                </c:pt>
                <c:pt idx="5">
                  <c:v>0</c:v>
                </c:pt>
                <c:pt idx="6">
                  <c:v>0</c:v>
                </c:pt>
                <c:pt idx="7">
                  <c:v>0</c:v>
                </c:pt>
                <c:pt idx="8">
                  <c:v>0</c:v>
                </c:pt>
              </c:numCache>
            </c:numRef>
          </c:val>
          <c:extLst>
            <c:ext xmlns:c16="http://schemas.microsoft.com/office/drawing/2014/chart" uri="{C3380CC4-5D6E-409C-BE32-E72D297353CC}">
              <c16:uniqueId val="{00000003-F661-4C9D-A0BA-98C314B338BD}"/>
            </c:ext>
          </c:extLst>
        </c:ser>
        <c:dLbls>
          <c:showLegendKey val="0"/>
          <c:showVal val="0"/>
          <c:showCatName val="0"/>
          <c:showSerName val="0"/>
          <c:showPercent val="0"/>
          <c:showBubbleSize val="0"/>
        </c:dLbls>
        <c:axId val="650899104"/>
        <c:axId val="446621328"/>
      </c:radarChart>
      <c:catAx>
        <c:axId val="6508991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46621328"/>
        <c:crosses val="autoZero"/>
        <c:auto val="1"/>
        <c:lblAlgn val="ctr"/>
        <c:lblOffset val="100"/>
        <c:noMultiLvlLbl val="0"/>
      </c:catAx>
      <c:valAx>
        <c:axId val="446621328"/>
        <c:scaling>
          <c:orientation val="minMax"/>
          <c:max val="3"/>
        </c:scaling>
        <c:delete val="1"/>
        <c:axPos val="l"/>
        <c:majorGridlines>
          <c:spPr>
            <a:ln w="12700" cap="flat" cmpd="sng" algn="ctr">
              <a:solidFill>
                <a:schemeClr val="tx1">
                  <a:lumMod val="15000"/>
                  <a:lumOff val="85000"/>
                </a:schemeClr>
              </a:solidFill>
              <a:round/>
            </a:ln>
            <a:effectLst/>
          </c:spPr>
        </c:majorGridlines>
        <c:numFmt formatCode="0.\1.\2.\3" sourceLinked="0"/>
        <c:majorTickMark val="none"/>
        <c:minorTickMark val="none"/>
        <c:tickLblPos val="nextTo"/>
        <c:crossAx val="650899104"/>
        <c:crosses val="autoZero"/>
        <c:crossBetween val="between"/>
      </c:valAx>
      <c:spPr>
        <a:noFill/>
        <a:ln>
          <a:noFill/>
        </a:ln>
        <a:effectLst/>
      </c:spPr>
    </c:plotArea>
    <c:legend>
      <c:legendPos val="t"/>
      <c:layout>
        <c:manualLayout>
          <c:xMode val="edge"/>
          <c:yMode val="edge"/>
          <c:x val="0.24078848952171139"/>
          <c:y val="0.91645912218719139"/>
          <c:w val="0.48559739618039971"/>
          <c:h val="5.65899333005909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xdr:rowOff>
    </xdr:from>
    <xdr:to>
      <xdr:col>9</xdr:col>
      <xdr:colOff>349250</xdr:colOff>
      <xdr:row>14</xdr:row>
      <xdr:rowOff>29690</xdr:rowOff>
    </xdr:to>
    <xdr:pic>
      <xdr:nvPicPr>
        <xdr:cNvPr id="3" name="Afbeelding 2">
          <a:extLst>
            <a:ext uri="{FF2B5EF4-FFF2-40B4-BE49-F238E27FC236}">
              <a16:creationId xmlns:a16="http://schemas.microsoft.com/office/drawing/2014/main" id="{A675F98A-D297-08E7-E3FE-FBDB16C4C396}"/>
            </a:ext>
          </a:extLst>
        </xdr:cNvPr>
        <xdr:cNvPicPr>
          <a:picLocks noChangeAspect="1"/>
        </xdr:cNvPicPr>
      </xdr:nvPicPr>
      <xdr:blipFill>
        <a:blip xmlns:r="http://schemas.openxmlformats.org/officeDocument/2006/relationships" r:embed="rId1"/>
        <a:stretch>
          <a:fillRect/>
        </a:stretch>
      </xdr:blipFill>
      <xdr:spPr>
        <a:xfrm>
          <a:off x="0" y="542926"/>
          <a:ext cx="5838825" cy="2017239"/>
        </a:xfrm>
        <a:prstGeom prst="rect">
          <a:avLst/>
        </a:prstGeom>
      </xdr:spPr>
    </xdr:pic>
    <xdr:clientData/>
  </xdr:twoCellAnchor>
  <xdr:twoCellAnchor editAs="oneCell">
    <xdr:from>
      <xdr:col>0</xdr:col>
      <xdr:colOff>1</xdr:colOff>
      <xdr:row>16</xdr:row>
      <xdr:rowOff>9527</xdr:rowOff>
    </xdr:from>
    <xdr:to>
      <xdr:col>9</xdr:col>
      <xdr:colOff>342900</xdr:colOff>
      <xdr:row>28</xdr:row>
      <xdr:rowOff>21931</xdr:rowOff>
    </xdr:to>
    <xdr:pic>
      <xdr:nvPicPr>
        <xdr:cNvPr id="4" name="Afbeelding 3">
          <a:extLst>
            <a:ext uri="{FF2B5EF4-FFF2-40B4-BE49-F238E27FC236}">
              <a16:creationId xmlns:a16="http://schemas.microsoft.com/office/drawing/2014/main" id="{61541621-C231-2014-15A8-6B366199C021}"/>
            </a:ext>
          </a:extLst>
        </xdr:cNvPr>
        <xdr:cNvPicPr>
          <a:picLocks noChangeAspect="1"/>
        </xdr:cNvPicPr>
      </xdr:nvPicPr>
      <xdr:blipFill>
        <a:blip xmlns:r="http://schemas.openxmlformats.org/officeDocument/2006/relationships" r:embed="rId2"/>
        <a:stretch>
          <a:fillRect/>
        </a:stretch>
      </xdr:blipFill>
      <xdr:spPr>
        <a:xfrm>
          <a:off x="1" y="2847977"/>
          <a:ext cx="5829299" cy="2184104"/>
        </a:xfrm>
        <a:prstGeom prst="rect">
          <a:avLst/>
        </a:prstGeom>
      </xdr:spPr>
    </xdr:pic>
    <xdr:clientData/>
  </xdr:twoCellAnchor>
  <xdr:twoCellAnchor editAs="oneCell">
    <xdr:from>
      <xdr:col>0</xdr:col>
      <xdr:colOff>0</xdr:colOff>
      <xdr:row>28</xdr:row>
      <xdr:rowOff>77186</xdr:rowOff>
    </xdr:from>
    <xdr:to>
      <xdr:col>9</xdr:col>
      <xdr:colOff>584199</xdr:colOff>
      <xdr:row>47</xdr:row>
      <xdr:rowOff>124817</xdr:rowOff>
    </xdr:to>
    <xdr:pic>
      <xdr:nvPicPr>
        <xdr:cNvPr id="5" name="Afbeelding 4">
          <a:extLst>
            <a:ext uri="{FF2B5EF4-FFF2-40B4-BE49-F238E27FC236}">
              <a16:creationId xmlns:a16="http://schemas.microsoft.com/office/drawing/2014/main" id="{5749545F-4CB0-67CB-3471-1AC6CA6EA7FD}"/>
            </a:ext>
          </a:extLst>
        </xdr:cNvPr>
        <xdr:cNvPicPr>
          <a:picLocks noChangeAspect="1"/>
        </xdr:cNvPicPr>
      </xdr:nvPicPr>
      <xdr:blipFill>
        <a:blip xmlns:r="http://schemas.openxmlformats.org/officeDocument/2006/relationships" r:embed="rId3"/>
        <a:stretch>
          <a:fillRect/>
        </a:stretch>
      </xdr:blipFill>
      <xdr:spPr>
        <a:xfrm>
          <a:off x="0" y="5087336"/>
          <a:ext cx="6070599" cy="3486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4244340</xdr:colOff>
      <xdr:row>48</xdr:row>
      <xdr:rowOff>65405</xdr:rowOff>
    </xdr:from>
    <xdr:to>
      <xdr:col>3</xdr:col>
      <xdr:colOff>2056</xdr:colOff>
      <xdr:row>77</xdr:row>
      <xdr:rowOff>12066</xdr:rowOff>
    </xdr:to>
    <xdr:pic>
      <xdr:nvPicPr>
        <xdr:cNvPr id="2" name="Picture 1">
          <a:extLst>
            <a:ext uri="{FF2B5EF4-FFF2-40B4-BE49-F238E27FC236}">
              <a16:creationId xmlns:a16="http://schemas.microsoft.com/office/drawing/2014/main" id="{310AA497-65BC-CE4C-0AD4-C587D7CD55B6}"/>
            </a:ext>
          </a:extLst>
        </xdr:cNvPr>
        <xdr:cNvPicPr>
          <a:picLocks noChangeAspect="1"/>
        </xdr:cNvPicPr>
      </xdr:nvPicPr>
      <xdr:blipFill>
        <a:blip xmlns:r="http://schemas.openxmlformats.org/officeDocument/2006/relationships" r:embed="rId1"/>
        <a:stretch>
          <a:fillRect/>
        </a:stretch>
      </xdr:blipFill>
      <xdr:spPr>
        <a:xfrm>
          <a:off x="5021580" y="14596745"/>
          <a:ext cx="1504466" cy="2144396"/>
        </a:xfrm>
        <a:prstGeom prst="rect">
          <a:avLst/>
        </a:prstGeom>
      </xdr:spPr>
    </xdr:pic>
    <xdr:clientData/>
  </xdr:twoCellAnchor>
  <xdr:twoCellAnchor editAs="oneCell">
    <xdr:from>
      <xdr:col>2</xdr:col>
      <xdr:colOff>2735580</xdr:colOff>
      <xdr:row>48</xdr:row>
      <xdr:rowOff>66675</xdr:rowOff>
    </xdr:from>
    <xdr:to>
      <xdr:col>2</xdr:col>
      <xdr:colOff>4125957</xdr:colOff>
      <xdr:row>76</xdr:row>
      <xdr:rowOff>159262</xdr:rowOff>
    </xdr:to>
    <xdr:pic>
      <xdr:nvPicPr>
        <xdr:cNvPr id="3" name="Afbeelding 2">
          <a:extLst>
            <a:ext uri="{FF2B5EF4-FFF2-40B4-BE49-F238E27FC236}">
              <a16:creationId xmlns:a16="http://schemas.microsoft.com/office/drawing/2014/main" id="{DC06787F-BB42-5448-45EF-7EE58748EC57}"/>
            </a:ext>
          </a:extLst>
        </xdr:cNvPr>
        <xdr:cNvPicPr>
          <a:picLocks noChangeAspect="1"/>
        </xdr:cNvPicPr>
      </xdr:nvPicPr>
      <xdr:blipFill>
        <a:blip xmlns:r="http://schemas.openxmlformats.org/officeDocument/2006/relationships" r:embed="rId2"/>
        <a:stretch>
          <a:fillRect/>
        </a:stretch>
      </xdr:blipFill>
      <xdr:spPr>
        <a:xfrm>
          <a:off x="3512820" y="14598015"/>
          <a:ext cx="1387202" cy="21074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1368425</xdr:colOff>
      <xdr:row>11</xdr:row>
      <xdr:rowOff>171449</xdr:rowOff>
    </xdr:from>
    <xdr:to>
      <xdr:col>3</xdr:col>
      <xdr:colOff>4298949</xdr:colOff>
      <xdr:row>26</xdr:row>
      <xdr:rowOff>171449</xdr:rowOff>
    </xdr:to>
    <xdr:graphicFrame macro="">
      <xdr:nvGraphicFramePr>
        <xdr:cNvPr id="6" name="Chart 5">
          <a:extLst>
            <a:ext uri="{FF2B5EF4-FFF2-40B4-BE49-F238E27FC236}">
              <a16:creationId xmlns:a16="http://schemas.microsoft.com/office/drawing/2014/main" id="{5BA4578A-0EBA-C9F2-164A-F5443E6386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88899</xdr:colOff>
      <xdr:row>11</xdr:row>
      <xdr:rowOff>171449</xdr:rowOff>
    </xdr:from>
    <xdr:to>
      <xdr:col>4</xdr:col>
      <xdr:colOff>3028949</xdr:colOff>
      <xdr:row>26</xdr:row>
      <xdr:rowOff>171449</xdr:rowOff>
    </xdr:to>
    <xdr:graphicFrame macro="">
      <xdr:nvGraphicFramePr>
        <xdr:cNvPr id="7" name="Chart 6">
          <a:extLst>
            <a:ext uri="{FF2B5EF4-FFF2-40B4-BE49-F238E27FC236}">
              <a16:creationId xmlns:a16="http://schemas.microsoft.com/office/drawing/2014/main" id="{14FAAED6-FD4C-4748-BEAE-6E21403BCC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247649</xdr:colOff>
      <xdr:row>11</xdr:row>
      <xdr:rowOff>177801</xdr:rowOff>
    </xdr:from>
    <xdr:to>
      <xdr:col>3</xdr:col>
      <xdr:colOff>1174749</xdr:colOff>
      <xdr:row>15</xdr:row>
      <xdr:rowOff>92075</xdr:rowOff>
    </xdr:to>
    <xdr:sp macro="" textlink="">
      <xdr:nvSpPr>
        <xdr:cNvPr id="3" name="Tekstvak 2">
          <a:extLst>
            <a:ext uri="{FF2B5EF4-FFF2-40B4-BE49-F238E27FC236}">
              <a16:creationId xmlns:a16="http://schemas.microsoft.com/office/drawing/2014/main" id="{89E5E4A5-D7E4-8FA6-F3BB-708AF73D45E0}"/>
            </a:ext>
          </a:extLst>
        </xdr:cNvPr>
        <xdr:cNvSpPr txBox="1"/>
      </xdr:nvSpPr>
      <xdr:spPr>
        <a:xfrm>
          <a:off x="895349" y="3978276"/>
          <a:ext cx="1174750" cy="638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l-NL" sz="1100" b="0" i="0" baseline="0">
              <a:solidFill>
                <a:schemeClr val="dk1"/>
              </a:solidFill>
              <a:effectLst/>
              <a:latin typeface="+mn-lt"/>
              <a:ea typeface="+mn-ea"/>
              <a:cs typeface="+mn-cs"/>
            </a:rPr>
            <a:t>1= Niet op niveau           </a:t>
          </a:r>
          <a:endParaRPr lang="nl-NL">
            <a:effectLst/>
          </a:endParaRPr>
        </a:p>
        <a:p>
          <a:pPr rtl="0"/>
          <a:r>
            <a:rPr lang="nl-NL" sz="1100" b="0" i="0" baseline="0">
              <a:solidFill>
                <a:schemeClr val="dk1"/>
              </a:solidFill>
              <a:effectLst/>
              <a:latin typeface="+mn-lt"/>
              <a:ea typeface="+mn-ea"/>
              <a:cs typeface="+mn-cs"/>
            </a:rPr>
            <a:t>2= OP niveau                            </a:t>
          </a:r>
          <a:endParaRPr lang="nl-NL">
            <a:effectLst/>
          </a:endParaRPr>
        </a:p>
        <a:p>
          <a:pPr rtl="0"/>
          <a:r>
            <a:rPr lang="nl-NL" sz="1100" b="0" i="0" baseline="0">
              <a:solidFill>
                <a:schemeClr val="dk1"/>
              </a:solidFill>
              <a:effectLst/>
              <a:latin typeface="+mn-lt"/>
              <a:ea typeface="+mn-ea"/>
              <a:cs typeface="+mn-cs"/>
            </a:rPr>
            <a:t>3= BOVEN niveau</a:t>
          </a:r>
          <a:endParaRPr lang="nl-NL">
            <a:effectLst/>
          </a:endParaRPr>
        </a:p>
        <a:p>
          <a:endParaRPr lang="nl-NL" sz="1100" kern="12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6DAB6-A4BA-4419-B3F4-3E67FC8584B9}">
  <dimension ref="A1:A16"/>
  <sheetViews>
    <sheetView topLeftCell="A27" workbookViewId="0">
      <selection activeCell="D51" sqref="D51"/>
    </sheetView>
  </sheetViews>
  <sheetFormatPr defaultRowHeight="14.5" x14ac:dyDescent="0.35"/>
  <sheetData>
    <row r="1" spans="1:1" x14ac:dyDescent="0.35">
      <c r="A1" s="1" t="s">
        <v>0</v>
      </c>
    </row>
    <row r="3" spans="1:1" x14ac:dyDescent="0.35">
      <c r="A3" s="1" t="s">
        <v>1</v>
      </c>
    </row>
    <row r="15" spans="1:1" ht="10" customHeight="1" x14ac:dyDescent="0.35"/>
    <row r="16" spans="1:1" x14ac:dyDescent="0.35">
      <c r="A16" s="1" t="s">
        <v>2</v>
      </c>
    </row>
  </sheetData>
  <sheetProtection algorithmName="SHA-512" hashValue="4LZIkQH4JG+5CbGesoPyLy4M0ewO5NtFyqaSAIypjYdxvnOv6BeUCb0M3uaA09kyrpC+Omc8yYlhdTk+SaXUaQ==" saltValue="8e0A/FQdrMrqmBKYas4UFA==" spinCount="100000" sheet="1" objects="1" scenarios="1"/>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FCC39-8035-425D-A403-58D5B06228F5}">
  <dimension ref="A1:E63"/>
  <sheetViews>
    <sheetView topLeftCell="A38" zoomScale="112" zoomScaleNormal="112" workbookViewId="0">
      <selection activeCell="B47" sqref="B47"/>
    </sheetView>
  </sheetViews>
  <sheetFormatPr defaultColWidth="0" defaultRowHeight="14.5" zeroHeight="1" x14ac:dyDescent="0.35"/>
  <cols>
    <col min="1" max="1" width="5.453125" style="10" customWidth="1"/>
    <col min="2" max="2" width="5.453125" style="5" customWidth="1"/>
    <col min="3" max="3" width="82.1796875" style="10" customWidth="1"/>
    <col min="4" max="4" width="2.453125" customWidth="1"/>
    <col min="5" max="5" width="0" hidden="1" customWidth="1"/>
    <col min="6" max="16384" width="8.81640625" hidden="1"/>
  </cols>
  <sheetData>
    <row r="1" spans="1:3" ht="15" thickBot="1" x14ac:dyDescent="0.4">
      <c r="A1" s="83" t="s">
        <v>3</v>
      </c>
      <c r="B1" s="83"/>
      <c r="C1" s="83"/>
    </row>
    <row r="2" spans="1:3" ht="35.15" customHeight="1" thickTop="1" x14ac:dyDescent="0.35">
      <c r="A2" s="86" t="s">
        <v>4</v>
      </c>
      <c r="B2" s="87"/>
      <c r="C2" s="88"/>
    </row>
    <row r="3" spans="1:3" ht="90.65" customHeight="1" x14ac:dyDescent="0.35">
      <c r="A3" s="89" t="s">
        <v>5</v>
      </c>
      <c r="B3" s="90"/>
      <c r="C3" s="91"/>
    </row>
    <row r="4" spans="1:3" ht="10.5" customHeight="1" x14ac:dyDescent="0.35">
      <c r="A4" s="9"/>
      <c r="B4" s="13" t="s">
        <v>6</v>
      </c>
      <c r="C4" s="15" t="s">
        <v>7</v>
      </c>
    </row>
    <row r="5" spans="1:3" ht="40" customHeight="1" thickBot="1" x14ac:dyDescent="0.4">
      <c r="A5" s="16" t="s">
        <v>8</v>
      </c>
      <c r="B5" s="17">
        <v>0</v>
      </c>
      <c r="C5" s="18"/>
    </row>
    <row r="6" spans="1:3" ht="5.15" customHeight="1" thickTop="1" thickBot="1" x14ac:dyDescent="0.4">
      <c r="A6" s="4"/>
      <c r="B6" s="6"/>
      <c r="C6" s="11"/>
    </row>
    <row r="7" spans="1:3" ht="50.15" customHeight="1" thickTop="1" x14ac:dyDescent="0.35">
      <c r="A7" s="92" t="s">
        <v>9</v>
      </c>
      <c r="B7" s="93"/>
      <c r="C7" s="94"/>
    </row>
    <row r="8" spans="1:3" ht="68.150000000000006" customHeight="1" x14ac:dyDescent="0.35">
      <c r="A8" s="89" t="s">
        <v>10</v>
      </c>
      <c r="B8" s="90"/>
      <c r="C8" s="91"/>
    </row>
    <row r="9" spans="1:3" ht="12.65" customHeight="1" x14ac:dyDescent="0.35">
      <c r="A9" s="12"/>
      <c r="B9" s="13" t="s">
        <v>6</v>
      </c>
      <c r="C9" s="15" t="s">
        <v>7</v>
      </c>
    </row>
    <row r="10" spans="1:3" ht="40" customHeight="1" thickBot="1" x14ac:dyDescent="0.4">
      <c r="A10" s="16" t="s">
        <v>11</v>
      </c>
      <c r="B10" s="17">
        <v>0</v>
      </c>
      <c r="C10" s="18"/>
    </row>
    <row r="11" spans="1:3" ht="5.15" customHeight="1" thickTop="1" thickBot="1" x14ac:dyDescent="0.4">
      <c r="B11" s="6"/>
      <c r="C11" s="8"/>
    </row>
    <row r="12" spans="1:3" ht="38.15" customHeight="1" thickTop="1" x14ac:dyDescent="0.35">
      <c r="A12" s="80" t="s">
        <v>12</v>
      </c>
      <c r="B12" s="95"/>
      <c r="C12" s="96"/>
    </row>
    <row r="13" spans="1:3" ht="78" customHeight="1" x14ac:dyDescent="0.35">
      <c r="A13" s="68" t="s">
        <v>13</v>
      </c>
      <c r="B13" s="69"/>
      <c r="C13" s="70"/>
    </row>
    <row r="14" spans="1:3" ht="12" customHeight="1" x14ac:dyDescent="0.35">
      <c r="A14" s="19"/>
      <c r="B14" s="13" t="s">
        <v>6</v>
      </c>
      <c r="C14" s="58" t="s">
        <v>7</v>
      </c>
    </row>
    <row r="15" spans="1:3" ht="40" customHeight="1" thickBot="1" x14ac:dyDescent="0.4">
      <c r="A15" s="20" t="s">
        <v>14</v>
      </c>
      <c r="B15" s="21">
        <v>0</v>
      </c>
      <c r="C15" s="22"/>
    </row>
    <row r="16" spans="1:3" ht="5.15" customHeight="1" thickTop="1" thickBot="1" x14ac:dyDescent="0.4">
      <c r="B16" s="6"/>
      <c r="C16" s="8"/>
    </row>
    <row r="17" spans="1:3" ht="49" customHeight="1" thickTop="1" x14ac:dyDescent="0.35">
      <c r="A17" s="80" t="s">
        <v>15</v>
      </c>
      <c r="B17" s="81"/>
      <c r="C17" s="82"/>
    </row>
    <row r="18" spans="1:3" ht="68.150000000000006" customHeight="1" x14ac:dyDescent="0.35">
      <c r="A18" s="68" t="s">
        <v>16</v>
      </c>
      <c r="B18" s="69"/>
      <c r="C18" s="70"/>
    </row>
    <row r="19" spans="1:3" ht="12" customHeight="1" x14ac:dyDescent="0.35">
      <c r="A19" s="19"/>
      <c r="B19" s="13" t="s">
        <v>6</v>
      </c>
      <c r="C19" s="58" t="s">
        <v>7</v>
      </c>
    </row>
    <row r="20" spans="1:3" ht="40" customHeight="1" thickBot="1" x14ac:dyDescent="0.4">
      <c r="A20" s="20" t="s">
        <v>17</v>
      </c>
      <c r="B20" s="21">
        <v>0</v>
      </c>
      <c r="C20" s="22"/>
    </row>
    <row r="21" spans="1:3" ht="5.15" customHeight="1" thickTop="1" thickBot="1" x14ac:dyDescent="0.4">
      <c r="B21" s="6"/>
      <c r="C21" s="8"/>
    </row>
    <row r="22" spans="1:3" ht="47.5" customHeight="1" thickTop="1" x14ac:dyDescent="0.35">
      <c r="A22" s="80" t="s">
        <v>18</v>
      </c>
      <c r="B22" s="84"/>
      <c r="C22" s="85"/>
    </row>
    <row r="23" spans="1:3" ht="45.65" customHeight="1" x14ac:dyDescent="0.35">
      <c r="A23" s="68" t="s">
        <v>19</v>
      </c>
      <c r="B23" s="69"/>
      <c r="C23" s="70"/>
    </row>
    <row r="24" spans="1:3" ht="12" customHeight="1" x14ac:dyDescent="0.35">
      <c r="A24" s="19"/>
      <c r="B24" s="13" t="s">
        <v>6</v>
      </c>
      <c r="C24" s="58" t="s">
        <v>7</v>
      </c>
    </row>
    <row r="25" spans="1:3" ht="40" customHeight="1" x14ac:dyDescent="0.35">
      <c r="A25" s="20" t="s">
        <v>20</v>
      </c>
      <c r="B25" s="21">
        <v>0</v>
      </c>
      <c r="C25" s="22"/>
    </row>
    <row r="26" spans="1:3" ht="4.5" customHeight="1" thickTop="1" thickBot="1" x14ac:dyDescent="0.4">
      <c r="A26" s="46"/>
      <c r="B26" s="47"/>
      <c r="C26" s="48"/>
    </row>
    <row r="27" spans="1:3" ht="36.65" customHeight="1" thickTop="1" x14ac:dyDescent="0.35">
      <c r="A27" s="74" t="s">
        <v>21</v>
      </c>
      <c r="B27" s="75"/>
      <c r="C27" s="76"/>
    </row>
    <row r="28" spans="1:3" ht="44.15" customHeight="1" x14ac:dyDescent="0.35">
      <c r="A28" s="77" t="s">
        <v>22</v>
      </c>
      <c r="B28" s="78"/>
      <c r="C28" s="79"/>
    </row>
    <row r="29" spans="1:3" ht="12" customHeight="1" x14ac:dyDescent="0.35">
      <c r="A29" s="49"/>
      <c r="B29" s="13" t="s">
        <v>6</v>
      </c>
      <c r="C29" s="59" t="s">
        <v>7</v>
      </c>
    </row>
    <row r="30" spans="1:3" ht="40" customHeight="1" x14ac:dyDescent="0.35">
      <c r="A30" s="50" t="s">
        <v>23</v>
      </c>
      <c r="B30" s="51">
        <v>0</v>
      </c>
      <c r="C30" s="52"/>
    </row>
    <row r="31" spans="1:3" ht="4.5" customHeight="1" thickTop="1" thickBot="1" x14ac:dyDescent="0.4">
      <c r="B31" s="6"/>
      <c r="C31" s="8"/>
    </row>
    <row r="32" spans="1:3" ht="47.5" customHeight="1" thickTop="1" x14ac:dyDescent="0.35">
      <c r="A32" s="62" t="s">
        <v>24</v>
      </c>
      <c r="B32" s="71"/>
      <c r="C32" s="72"/>
    </row>
    <row r="33" spans="1:3" ht="46.5" customHeight="1" x14ac:dyDescent="0.35">
      <c r="A33" s="65" t="s">
        <v>25</v>
      </c>
      <c r="B33" s="66"/>
      <c r="C33" s="67"/>
    </row>
    <row r="34" spans="1:3" ht="12" customHeight="1" x14ac:dyDescent="0.35">
      <c r="A34" s="23"/>
      <c r="B34" s="13" t="s">
        <v>6</v>
      </c>
      <c r="C34" s="60" t="s">
        <v>7</v>
      </c>
    </row>
    <row r="35" spans="1:3" ht="40" customHeight="1" thickBot="1" x14ac:dyDescent="0.4">
      <c r="A35" s="24" t="s">
        <v>26</v>
      </c>
      <c r="B35" s="25">
        <v>0</v>
      </c>
      <c r="C35" s="26"/>
    </row>
    <row r="36" spans="1:3" ht="5.15" customHeight="1" thickTop="1" thickBot="1" x14ac:dyDescent="0.4">
      <c r="B36" s="6"/>
      <c r="C36" s="8"/>
    </row>
    <row r="37" spans="1:3" ht="36.65" customHeight="1" thickTop="1" x14ac:dyDescent="0.35">
      <c r="A37" s="62" t="s">
        <v>27</v>
      </c>
      <c r="B37" s="63"/>
      <c r="C37" s="64"/>
    </row>
    <row r="38" spans="1:3" x14ac:dyDescent="0.35">
      <c r="A38" s="73" t="s">
        <v>28</v>
      </c>
      <c r="B38" s="66"/>
      <c r="C38" s="67"/>
    </row>
    <row r="39" spans="1:3" ht="12" customHeight="1" x14ac:dyDescent="0.35">
      <c r="A39" s="23"/>
      <c r="B39" s="13" t="s">
        <v>6</v>
      </c>
      <c r="C39" s="60" t="s">
        <v>7</v>
      </c>
    </row>
    <row r="40" spans="1:3" ht="40" customHeight="1" thickBot="1" x14ac:dyDescent="0.4">
      <c r="A40" s="24" t="s">
        <v>29</v>
      </c>
      <c r="B40" s="25">
        <v>0</v>
      </c>
      <c r="C40" s="27"/>
    </row>
    <row r="41" spans="1:3" ht="5.15" customHeight="1" thickTop="1" thickBot="1" x14ac:dyDescent="0.4">
      <c r="B41" s="6"/>
      <c r="C41" s="8"/>
    </row>
    <row r="42" spans="1:3" ht="38.15" customHeight="1" thickTop="1" x14ac:dyDescent="0.35">
      <c r="A42" s="62" t="s">
        <v>30</v>
      </c>
      <c r="B42" s="63"/>
      <c r="C42" s="64"/>
    </row>
    <row r="43" spans="1:3" ht="69.650000000000006" customHeight="1" x14ac:dyDescent="0.35">
      <c r="A43" s="65" t="s">
        <v>31</v>
      </c>
      <c r="B43" s="66"/>
      <c r="C43" s="67"/>
    </row>
    <row r="44" spans="1:3" ht="12" customHeight="1" x14ac:dyDescent="0.35">
      <c r="A44" s="23"/>
      <c r="B44" s="13" t="s">
        <v>6</v>
      </c>
      <c r="C44" s="60" t="s">
        <v>7</v>
      </c>
    </row>
    <row r="45" spans="1:3" ht="40" customHeight="1" thickBot="1" x14ac:dyDescent="0.4">
      <c r="A45" s="24" t="s">
        <v>32</v>
      </c>
      <c r="B45" s="25">
        <v>0</v>
      </c>
      <c r="C45" s="27"/>
    </row>
    <row r="46" spans="1:3" ht="5.15" customHeight="1" thickTop="1" x14ac:dyDescent="0.35">
      <c r="B46" s="6"/>
      <c r="C46" s="8"/>
    </row>
    <row r="47" spans="1:3" x14ac:dyDescent="0.35">
      <c r="B47" s="6"/>
      <c r="C47" s="8"/>
    </row>
    <row r="48" spans="1:3" x14ac:dyDescent="0.35">
      <c r="C48" s="7"/>
    </row>
    <row r="49" spans="3:3" x14ac:dyDescent="0.35">
      <c r="C49" s="7"/>
    </row>
    <row r="50" spans="3:3" x14ac:dyDescent="0.35">
      <c r="C50" s="7"/>
    </row>
    <row r="51" spans="3:3" x14ac:dyDescent="0.35">
      <c r="C51" s="7"/>
    </row>
    <row r="52" spans="3:3" x14ac:dyDescent="0.35"/>
    <row r="53" spans="3:3" x14ac:dyDescent="0.35"/>
    <row r="54" spans="3:3" x14ac:dyDescent="0.35"/>
    <row r="55" spans="3:3" x14ac:dyDescent="0.35"/>
    <row r="56" spans="3:3" x14ac:dyDescent="0.35"/>
    <row r="57" spans="3:3" x14ac:dyDescent="0.35"/>
    <row r="58" spans="3:3" x14ac:dyDescent="0.35"/>
    <row r="59" spans="3:3" x14ac:dyDescent="0.35"/>
    <row r="60" spans="3:3" x14ac:dyDescent="0.35"/>
    <row r="61" spans="3:3" x14ac:dyDescent="0.35"/>
    <row r="62" spans="3:3" x14ac:dyDescent="0.35"/>
    <row r="63" spans="3:3" x14ac:dyDescent="0.35"/>
  </sheetData>
  <sheetProtection algorithmName="SHA-512" hashValue="DPKOdd5/FDZk01P52OC9/a/zgk9ruBjfi33j5IkK3GiIUFYeEWwMK3OQUMxKu2WMTDgVnMU6Cd8mCzadg2eRgw==" saltValue="BY/edMsPpRxhMyM5TPbH+g==" spinCount="100000" sheet="1" scenarios="1" selectLockedCells="1"/>
  <protectedRanges>
    <protectedRange sqref="B5:C5 B10:C10 B15:C15 B20:C20 B25:C28 B35:C35 B40:C40 B45:C45 B30:C30" name="score en toelichting student"/>
  </protectedRanges>
  <mergeCells count="19">
    <mergeCell ref="A13:C13"/>
    <mergeCell ref="A17:C17"/>
    <mergeCell ref="A18:C18"/>
    <mergeCell ref="A1:C1"/>
    <mergeCell ref="A22:C22"/>
    <mergeCell ref="A2:C2"/>
    <mergeCell ref="A3:C3"/>
    <mergeCell ref="A7:C7"/>
    <mergeCell ref="A8:C8"/>
    <mergeCell ref="A12:C12"/>
    <mergeCell ref="A42:C42"/>
    <mergeCell ref="A43:C43"/>
    <mergeCell ref="A23:C23"/>
    <mergeCell ref="A32:C32"/>
    <mergeCell ref="A33:C33"/>
    <mergeCell ref="A37:C37"/>
    <mergeCell ref="A38:C38"/>
    <mergeCell ref="A27:C27"/>
    <mergeCell ref="A28:C28"/>
  </mergeCells>
  <dataValidations count="1">
    <dataValidation type="whole" allowBlank="1" showInputMessage="1" showErrorMessage="1" error="Je moet een waarde tussen 0 en 3 invullen. Wil je decimalen gebruiken, gebruik dan de komma in plaats van punt." prompt="1= NIET op niveau_x000a_2= OP         niveau_x000a_3= BOVEN niveau" sqref="B45:B47 B5:B6 B10:B11 B15:B16 B20:B21 B40:B41 B35:B36 B25:B26 B30:B31" xr:uid="{C50DC6AD-6AE2-4B96-A487-835757739F88}">
      <formula1>0</formula1>
      <formula2>3</formula2>
    </dataValidation>
  </dataValidations>
  <pageMargins left="0.62992125984251968" right="0.23622047244094491" top="0.35433070866141736" bottom="0.35433070866141736" header="0.31496062992125984" footer="0.31496062992125984"/>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ED280-528A-4334-94D6-40609DF85CA1}">
  <dimension ref="A1:F97"/>
  <sheetViews>
    <sheetView tabSelected="1" topLeftCell="A44" zoomScale="125" workbookViewId="0">
      <selection activeCell="B53" sqref="B53"/>
    </sheetView>
  </sheetViews>
  <sheetFormatPr defaultColWidth="0" defaultRowHeight="0" customHeight="1" zeroHeight="1" x14ac:dyDescent="0.35"/>
  <cols>
    <col min="1" max="1" width="5.54296875" style="10" customWidth="1"/>
    <col min="2" max="2" width="5.54296875" style="5" customWidth="1"/>
    <col min="3" max="3" width="82.54296875" style="10" customWidth="1"/>
    <col min="4" max="4" width="2.453125" customWidth="1"/>
    <col min="5" max="6" width="0" hidden="1" customWidth="1"/>
    <col min="7" max="16384" width="8.81640625" hidden="1"/>
  </cols>
  <sheetData>
    <row r="1" spans="1:3" ht="15" thickBot="1" x14ac:dyDescent="0.4">
      <c r="A1" s="97" t="s">
        <v>33</v>
      </c>
      <c r="B1" s="97"/>
      <c r="C1" s="97"/>
    </row>
    <row r="2" spans="1:3" ht="48.65" customHeight="1" thickTop="1" x14ac:dyDescent="0.35">
      <c r="A2" s="86" t="s">
        <v>4</v>
      </c>
      <c r="B2" s="87"/>
      <c r="C2" s="88"/>
    </row>
    <row r="3" spans="1:3" ht="89.15" customHeight="1" x14ac:dyDescent="0.35">
      <c r="A3" s="89" t="s">
        <v>5</v>
      </c>
      <c r="B3" s="90"/>
      <c r="C3" s="91"/>
    </row>
    <row r="4" spans="1:3" ht="12" customHeight="1" x14ac:dyDescent="0.35">
      <c r="A4" s="9"/>
      <c r="B4" s="13" t="s">
        <v>6</v>
      </c>
      <c r="C4" s="14" t="s">
        <v>34</v>
      </c>
    </row>
    <row r="5" spans="1:3" ht="40" customHeight="1" thickBot="1" x14ac:dyDescent="0.4">
      <c r="A5" s="16" t="s">
        <v>8</v>
      </c>
      <c r="B5" s="17">
        <v>0</v>
      </c>
      <c r="C5" s="34"/>
    </row>
    <row r="6" spans="1:3" ht="5.15" customHeight="1" thickTop="1" thickBot="1" x14ac:dyDescent="0.4">
      <c r="A6" s="31"/>
      <c r="B6" s="28"/>
      <c r="C6" s="11"/>
    </row>
    <row r="7" spans="1:3" ht="49" customHeight="1" thickTop="1" x14ac:dyDescent="0.35">
      <c r="A7" s="92" t="s">
        <v>9</v>
      </c>
      <c r="B7" s="93"/>
      <c r="C7" s="94"/>
    </row>
    <row r="8" spans="1:3" ht="71.5" customHeight="1" x14ac:dyDescent="0.35">
      <c r="A8" s="89" t="s">
        <v>10</v>
      </c>
      <c r="B8" s="90"/>
      <c r="C8" s="91"/>
    </row>
    <row r="9" spans="1:3" ht="12" customHeight="1" x14ac:dyDescent="0.35">
      <c r="A9" s="9"/>
      <c r="B9" s="13" t="s">
        <v>6</v>
      </c>
      <c r="C9" s="14" t="s">
        <v>34</v>
      </c>
    </row>
    <row r="10" spans="1:3" ht="40" customHeight="1" thickBot="1" x14ac:dyDescent="0.4">
      <c r="A10" s="16" t="s">
        <v>11</v>
      </c>
      <c r="B10" s="17">
        <v>2</v>
      </c>
      <c r="C10" s="34"/>
    </row>
    <row r="11" spans="1:3" ht="5.15" customHeight="1" thickTop="1" thickBot="1" x14ac:dyDescent="0.4">
      <c r="B11" s="28"/>
      <c r="C11" s="11"/>
    </row>
    <row r="12" spans="1:3" ht="38.15" customHeight="1" thickTop="1" x14ac:dyDescent="0.35">
      <c r="A12" s="80" t="s">
        <v>12</v>
      </c>
      <c r="B12" s="98"/>
      <c r="C12" s="99"/>
    </row>
    <row r="13" spans="1:3" ht="80.5" customHeight="1" x14ac:dyDescent="0.35">
      <c r="A13" s="68" t="s">
        <v>13</v>
      </c>
      <c r="B13" s="69"/>
      <c r="C13" s="70"/>
    </row>
    <row r="14" spans="1:3" ht="12" customHeight="1" x14ac:dyDescent="0.35">
      <c r="A14" s="19"/>
      <c r="B14" s="13" t="s">
        <v>6</v>
      </c>
      <c r="C14" s="57" t="s">
        <v>34</v>
      </c>
    </row>
    <row r="15" spans="1:3" ht="40" customHeight="1" thickBot="1" x14ac:dyDescent="0.4">
      <c r="A15" s="20" t="s">
        <v>14</v>
      </c>
      <c r="B15" s="21">
        <v>2</v>
      </c>
      <c r="C15" s="42"/>
    </row>
    <row r="16" spans="1:3" ht="5.15" customHeight="1" thickTop="1" thickBot="1" x14ac:dyDescent="0.4">
      <c r="B16" s="28"/>
      <c r="C16" s="11"/>
    </row>
    <row r="17" spans="1:3" ht="50.5" customHeight="1" thickTop="1" x14ac:dyDescent="0.35">
      <c r="A17" s="80" t="s">
        <v>35</v>
      </c>
      <c r="B17" s="98"/>
      <c r="C17" s="99"/>
    </row>
    <row r="18" spans="1:3" ht="67.5" customHeight="1" x14ac:dyDescent="0.35">
      <c r="A18" s="68" t="s">
        <v>16</v>
      </c>
      <c r="B18" s="69"/>
      <c r="C18" s="70"/>
    </row>
    <row r="19" spans="1:3" ht="12" customHeight="1" x14ac:dyDescent="0.35">
      <c r="A19" s="19"/>
      <c r="B19" s="13" t="s">
        <v>6</v>
      </c>
      <c r="C19" s="57" t="s">
        <v>34</v>
      </c>
    </row>
    <row r="20" spans="1:3" ht="40" customHeight="1" thickBot="1" x14ac:dyDescent="0.4">
      <c r="A20" s="20" t="s">
        <v>17</v>
      </c>
      <c r="B20" s="21">
        <v>0</v>
      </c>
      <c r="C20" s="42"/>
    </row>
    <row r="21" spans="1:3" ht="5.15" customHeight="1" thickTop="1" thickBot="1" x14ac:dyDescent="0.4">
      <c r="B21" s="28"/>
      <c r="C21" s="11"/>
    </row>
    <row r="22" spans="1:3" ht="48.65" customHeight="1" thickTop="1" x14ac:dyDescent="0.35">
      <c r="A22" s="80" t="s">
        <v>36</v>
      </c>
      <c r="B22" s="98"/>
      <c r="C22" s="99"/>
    </row>
    <row r="23" spans="1:3" ht="47.5" customHeight="1" x14ac:dyDescent="0.35">
      <c r="A23" s="68" t="s">
        <v>19</v>
      </c>
      <c r="B23" s="69"/>
      <c r="C23" s="70"/>
    </row>
    <row r="24" spans="1:3" ht="12" customHeight="1" x14ac:dyDescent="0.35">
      <c r="A24" s="19"/>
      <c r="B24" s="13" t="s">
        <v>6</v>
      </c>
      <c r="C24" s="57" t="s">
        <v>34</v>
      </c>
    </row>
    <row r="25" spans="1:3" ht="40" customHeight="1" thickBot="1" x14ac:dyDescent="0.4">
      <c r="A25" s="20" t="s">
        <v>20</v>
      </c>
      <c r="B25" s="21">
        <v>0</v>
      </c>
      <c r="C25" s="42"/>
    </row>
    <row r="26" spans="1:3" ht="4.5" customHeight="1" thickTop="1" thickBot="1" x14ac:dyDescent="0.4">
      <c r="A26" s="54"/>
      <c r="B26" s="28"/>
      <c r="C26" s="55"/>
    </row>
    <row r="27" spans="1:3" ht="39" customHeight="1" thickTop="1" x14ac:dyDescent="0.35">
      <c r="A27" s="74" t="s">
        <v>21</v>
      </c>
      <c r="B27" s="75"/>
      <c r="C27" s="76"/>
    </row>
    <row r="28" spans="1:3" ht="50.15" customHeight="1" x14ac:dyDescent="0.35">
      <c r="A28" s="77" t="s">
        <v>22</v>
      </c>
      <c r="B28" s="78"/>
      <c r="C28" s="79"/>
    </row>
    <row r="29" spans="1:3" ht="12" customHeight="1" x14ac:dyDescent="0.35">
      <c r="A29" s="49"/>
      <c r="B29" s="13" t="s">
        <v>6</v>
      </c>
      <c r="C29" s="61" t="s">
        <v>34</v>
      </c>
    </row>
    <row r="30" spans="1:3" ht="40" customHeight="1" x14ac:dyDescent="0.35">
      <c r="A30" s="50" t="s">
        <v>23</v>
      </c>
      <c r="B30" s="51">
        <v>0</v>
      </c>
      <c r="C30" s="52"/>
    </row>
    <row r="31" spans="1:3" ht="5.15" customHeight="1" thickTop="1" thickBot="1" x14ac:dyDescent="0.4">
      <c r="B31" s="28"/>
      <c r="C31" s="11"/>
    </row>
    <row r="32" spans="1:3" ht="48.65" customHeight="1" thickTop="1" x14ac:dyDescent="0.35">
      <c r="A32" s="62" t="s">
        <v>37</v>
      </c>
      <c r="B32" s="71"/>
      <c r="C32" s="72"/>
    </row>
    <row r="33" spans="1:3" ht="47.5" customHeight="1" x14ac:dyDescent="0.35">
      <c r="A33" s="65" t="s">
        <v>25</v>
      </c>
      <c r="B33" s="66"/>
      <c r="C33" s="67"/>
    </row>
    <row r="34" spans="1:3" ht="12" customHeight="1" x14ac:dyDescent="0.35">
      <c r="A34" s="23"/>
      <c r="B34" s="13" t="s">
        <v>6</v>
      </c>
      <c r="C34" s="56" t="s">
        <v>34</v>
      </c>
    </row>
    <row r="35" spans="1:3" ht="40" customHeight="1" thickBot="1" x14ac:dyDescent="0.4">
      <c r="A35" s="24" t="s">
        <v>26</v>
      </c>
      <c r="B35" s="25">
        <v>0</v>
      </c>
      <c r="C35" s="43"/>
    </row>
    <row r="36" spans="1:3" ht="5.15" customHeight="1" thickTop="1" thickBot="1" x14ac:dyDescent="0.4">
      <c r="B36" s="28"/>
      <c r="C36" s="11"/>
    </row>
    <row r="37" spans="1:3" ht="38.5" customHeight="1" thickTop="1" x14ac:dyDescent="0.35">
      <c r="A37" s="62" t="s">
        <v>38</v>
      </c>
      <c r="B37" s="71"/>
      <c r="C37" s="72"/>
    </row>
    <row r="38" spans="1:3" ht="12.65" customHeight="1" x14ac:dyDescent="0.35">
      <c r="A38" s="65" t="s">
        <v>28</v>
      </c>
      <c r="B38" s="100"/>
      <c r="C38" s="101"/>
    </row>
    <row r="39" spans="1:3" ht="12" customHeight="1" x14ac:dyDescent="0.35">
      <c r="A39" s="23"/>
      <c r="B39" s="13" t="s">
        <v>6</v>
      </c>
      <c r="C39" s="56" t="s">
        <v>34</v>
      </c>
    </row>
    <row r="40" spans="1:3" ht="40" customHeight="1" thickBot="1" x14ac:dyDescent="0.4">
      <c r="A40" s="24" t="s">
        <v>29</v>
      </c>
      <c r="B40" s="25">
        <v>0</v>
      </c>
      <c r="C40" s="43"/>
    </row>
    <row r="41" spans="1:3" ht="5.15" customHeight="1" thickTop="1" thickBot="1" x14ac:dyDescent="0.4">
      <c r="B41" s="28"/>
      <c r="C41" s="11"/>
    </row>
    <row r="42" spans="1:3" ht="37.5" customHeight="1" thickTop="1" x14ac:dyDescent="0.35">
      <c r="A42" s="62" t="s">
        <v>39</v>
      </c>
      <c r="B42" s="71"/>
      <c r="C42" s="72"/>
    </row>
    <row r="43" spans="1:3" ht="67.5" customHeight="1" x14ac:dyDescent="0.35">
      <c r="A43" s="65" t="s">
        <v>31</v>
      </c>
      <c r="B43" s="66"/>
      <c r="C43" s="67"/>
    </row>
    <row r="44" spans="1:3" ht="12" customHeight="1" x14ac:dyDescent="0.35">
      <c r="A44" s="23"/>
      <c r="B44" s="13" t="s">
        <v>6</v>
      </c>
      <c r="C44" s="56" t="s">
        <v>34</v>
      </c>
    </row>
    <row r="45" spans="1:3" ht="40" customHeight="1" thickBot="1" x14ac:dyDescent="0.4">
      <c r="A45" s="24" t="s">
        <v>32</v>
      </c>
      <c r="B45" s="25">
        <v>0</v>
      </c>
      <c r="C45" s="44"/>
    </row>
    <row r="46" spans="1:3" s="2" customFormat="1" ht="36.65" customHeight="1" thickTop="1" x14ac:dyDescent="0.35">
      <c r="A46" s="45" t="s">
        <v>40</v>
      </c>
      <c r="B46" s="33"/>
      <c r="C46" s="32"/>
    </row>
    <row r="47" spans="1:3" s="2" customFormat="1" ht="14.5" customHeight="1" x14ac:dyDescent="0.35">
      <c r="A47" s="32" t="s">
        <v>41</v>
      </c>
      <c r="B47" s="30"/>
      <c r="C47" s="32"/>
    </row>
    <row r="48" spans="1:3" s="2" customFormat="1" ht="14.5" customHeight="1" x14ac:dyDescent="0.35">
      <c r="A48" s="32" t="s">
        <v>42</v>
      </c>
      <c r="B48" s="30"/>
      <c r="C48" s="32"/>
    </row>
    <row r="49" spans="1:3" s="2" customFormat="1" ht="14.5" customHeight="1" x14ac:dyDescent="0.35">
      <c r="A49" s="32"/>
      <c r="B49" s="30"/>
      <c r="C49" s="32"/>
    </row>
    <row r="50" spans="1:3" s="2" customFormat="1" ht="14.5" customHeight="1" x14ac:dyDescent="0.35">
      <c r="A50" s="32" t="s">
        <v>43</v>
      </c>
      <c r="B50" s="30"/>
      <c r="C50" s="32"/>
    </row>
    <row r="51" spans="1:3" s="2" customFormat="1" ht="14.5" customHeight="1" x14ac:dyDescent="0.35">
      <c r="A51" s="32" t="s">
        <v>44</v>
      </c>
      <c r="B51" s="30"/>
      <c r="C51" s="32"/>
    </row>
    <row r="52" spans="1:3" s="2" customFormat="1" ht="14.5" customHeight="1" x14ac:dyDescent="0.35">
      <c r="A52" s="32"/>
      <c r="B52" s="30"/>
      <c r="C52" s="32"/>
    </row>
    <row r="53" spans="1:3" s="2" customFormat="1" ht="14.5" customHeight="1" x14ac:dyDescent="0.35">
      <c r="A53" s="32"/>
      <c r="B53" s="30"/>
      <c r="C53" s="32"/>
    </row>
    <row r="54" spans="1:3" s="2" customFormat="1" ht="14.5" customHeight="1" x14ac:dyDescent="0.35">
      <c r="A54" s="32"/>
      <c r="B54" s="30"/>
      <c r="C54" s="32"/>
    </row>
    <row r="55" spans="1:3" s="2" customFormat="1" ht="14.5" customHeight="1" x14ac:dyDescent="0.35">
      <c r="A55" s="32"/>
      <c r="B55" s="30"/>
      <c r="C55" s="32"/>
    </row>
    <row r="56" spans="1:3" s="2" customFormat="1" ht="14.5" customHeight="1" x14ac:dyDescent="0.35">
      <c r="A56" s="32"/>
      <c r="B56" s="30"/>
      <c r="C56" s="32"/>
    </row>
    <row r="57" spans="1:3" s="2" customFormat="1" ht="14.5" customHeight="1" x14ac:dyDescent="0.35">
      <c r="A57" s="32"/>
      <c r="B57" s="30"/>
      <c r="C57" s="32"/>
    </row>
    <row r="58" spans="1:3" s="2" customFormat="1" ht="14.5" customHeight="1" x14ac:dyDescent="0.35">
      <c r="A58" s="32"/>
      <c r="B58" s="30"/>
      <c r="C58" s="32"/>
    </row>
    <row r="59" spans="1:3" s="2" customFormat="1" ht="14.5" customHeight="1" x14ac:dyDescent="0.35">
      <c r="A59" s="32"/>
      <c r="B59" s="30"/>
      <c r="C59" s="32"/>
    </row>
    <row r="60" spans="1:3" s="2" customFormat="1" ht="14.5" hidden="1" customHeight="1" x14ac:dyDescent="0.35">
      <c r="A60" s="32"/>
      <c r="B60" s="30"/>
      <c r="C60" s="32"/>
    </row>
    <row r="61" spans="1:3" s="2" customFormat="1" ht="14.5" hidden="1" customHeight="1" x14ac:dyDescent="0.35">
      <c r="A61" s="32"/>
      <c r="B61" s="30"/>
      <c r="C61" s="32"/>
    </row>
    <row r="62" spans="1:3" s="2" customFormat="1" ht="14.5" hidden="1" customHeight="1" x14ac:dyDescent="0.35">
      <c r="A62" s="32"/>
      <c r="B62" s="30"/>
      <c r="C62" s="32"/>
    </row>
    <row r="63" spans="1:3" s="2" customFormat="1" ht="14.5" hidden="1" customHeight="1" x14ac:dyDescent="0.35">
      <c r="A63" s="32"/>
      <c r="B63" s="30"/>
      <c r="C63" s="32"/>
    </row>
    <row r="64" spans="1:3" s="2" customFormat="1" ht="14.5" hidden="1" customHeight="1" x14ac:dyDescent="0.35">
      <c r="A64" s="32"/>
      <c r="B64" s="30"/>
      <c r="C64" s="32"/>
    </row>
    <row r="65" spans="1:3" s="2" customFormat="1" ht="14.5" hidden="1" customHeight="1" x14ac:dyDescent="0.35">
      <c r="A65" s="32"/>
      <c r="B65" s="30"/>
      <c r="C65" s="32"/>
    </row>
    <row r="66" spans="1:3" s="2" customFormat="1" ht="14.5" hidden="1" customHeight="1" x14ac:dyDescent="0.35">
      <c r="A66" s="32"/>
      <c r="B66" s="30"/>
      <c r="C66" s="32"/>
    </row>
    <row r="67" spans="1:3" s="2" customFormat="1" ht="14.5" hidden="1" customHeight="1" x14ac:dyDescent="0.35">
      <c r="A67" s="32"/>
      <c r="B67" s="30"/>
      <c r="C67" s="32"/>
    </row>
    <row r="68" spans="1:3" s="2" customFormat="1" ht="14.5" hidden="1" customHeight="1" x14ac:dyDescent="0.35">
      <c r="A68" s="32"/>
      <c r="B68" s="30"/>
      <c r="C68" s="32"/>
    </row>
    <row r="69" spans="1:3" s="2" customFormat="1" ht="14.5" hidden="1" customHeight="1" x14ac:dyDescent="0.35">
      <c r="A69" s="32"/>
      <c r="B69" s="30"/>
      <c r="C69" s="32"/>
    </row>
    <row r="70" spans="1:3" s="2" customFormat="1" ht="14.5" hidden="1" customHeight="1" x14ac:dyDescent="0.35">
      <c r="A70" s="32"/>
      <c r="B70" s="30"/>
      <c r="C70" s="32"/>
    </row>
    <row r="71" spans="1:3" s="2" customFormat="1" ht="14.5" hidden="1" customHeight="1" x14ac:dyDescent="0.35">
      <c r="A71" s="32"/>
      <c r="B71" s="30"/>
      <c r="C71" s="32"/>
    </row>
    <row r="72" spans="1:3" s="2" customFormat="1" ht="14.5" hidden="1" customHeight="1" x14ac:dyDescent="0.35">
      <c r="A72" s="32"/>
      <c r="B72" s="30"/>
      <c r="C72" s="32"/>
    </row>
    <row r="73" spans="1:3" s="2" customFormat="1" ht="14.5" hidden="1" customHeight="1" x14ac:dyDescent="0.35">
      <c r="A73" s="32"/>
      <c r="B73" s="30"/>
      <c r="C73" s="32"/>
    </row>
    <row r="74" spans="1:3" s="2" customFormat="1" ht="14.5" hidden="1" customHeight="1" x14ac:dyDescent="0.35">
      <c r="A74" s="32"/>
      <c r="B74" s="30"/>
      <c r="C74" s="32"/>
    </row>
    <row r="75" spans="1:3" s="2" customFormat="1" ht="14.5" hidden="1" customHeight="1" x14ac:dyDescent="0.35">
      <c r="A75" s="32"/>
      <c r="B75" s="30"/>
      <c r="C75" s="32"/>
    </row>
    <row r="76" spans="1:3" s="2" customFormat="1" ht="14.5" hidden="1" customHeight="1" x14ac:dyDescent="0.35">
      <c r="A76" s="32"/>
      <c r="B76" s="30"/>
      <c r="C76" s="32"/>
    </row>
    <row r="77" spans="1:3" ht="14.5" customHeight="1" x14ac:dyDescent="0.35"/>
    <row r="78" spans="1:3" ht="14.5" customHeight="1" x14ac:dyDescent="0.35"/>
    <row r="79" spans="1:3" ht="14.5" customHeight="1" x14ac:dyDescent="0.35"/>
    <row r="80" spans="1:3" ht="14.5" customHeight="1" x14ac:dyDescent="0.35"/>
    <row r="81" ht="14.5" customHeight="1" x14ac:dyDescent="0.35"/>
    <row r="82" ht="14.5" customHeight="1" x14ac:dyDescent="0.35"/>
    <row r="83" ht="14.5" customHeight="1" x14ac:dyDescent="0.35"/>
    <row r="84" ht="14.5" customHeight="1" x14ac:dyDescent="0.35"/>
    <row r="85" ht="14.5" customHeight="1" x14ac:dyDescent="0.35"/>
    <row r="86" ht="14.5" customHeight="1" x14ac:dyDescent="0.35"/>
    <row r="87" ht="14.5" customHeight="1" x14ac:dyDescent="0.35"/>
    <row r="88" ht="14.5" customHeight="1" x14ac:dyDescent="0.35"/>
    <row r="89" ht="14.5" customHeight="1" x14ac:dyDescent="0.35"/>
    <row r="90" ht="14.5" customHeight="1" x14ac:dyDescent="0.35"/>
    <row r="91" ht="14.5" customHeight="1" x14ac:dyDescent="0.35"/>
    <row r="92" ht="14.5" customHeight="1" x14ac:dyDescent="0.35"/>
    <row r="93" ht="14.5" customHeight="1" x14ac:dyDescent="0.35"/>
    <row r="94" ht="14.5" customHeight="1" x14ac:dyDescent="0.35"/>
    <row r="95" ht="14.5" customHeight="1" x14ac:dyDescent="0.35"/>
    <row r="96" ht="14.5" customHeight="1" x14ac:dyDescent="0.35"/>
    <row r="97" ht="14.5" customHeight="1" x14ac:dyDescent="0.35"/>
  </sheetData>
  <sheetProtection selectLockedCells="1"/>
  <protectedRanges>
    <protectedRange sqref="B27:C28 B30:C30" name="score en toelichting student"/>
  </protectedRanges>
  <mergeCells count="19">
    <mergeCell ref="A33:C33"/>
    <mergeCell ref="A37:C37"/>
    <mergeCell ref="A38:C38"/>
    <mergeCell ref="A42:C42"/>
    <mergeCell ref="A43:C43"/>
    <mergeCell ref="A32:C32"/>
    <mergeCell ref="A1:C1"/>
    <mergeCell ref="A7:C7"/>
    <mergeCell ref="A8:C8"/>
    <mergeCell ref="A12:C12"/>
    <mergeCell ref="A13:C13"/>
    <mergeCell ref="A17:C17"/>
    <mergeCell ref="A18:C18"/>
    <mergeCell ref="A3:C3"/>
    <mergeCell ref="A2:C2"/>
    <mergeCell ref="A22:C22"/>
    <mergeCell ref="A23:C23"/>
    <mergeCell ref="A27:C27"/>
    <mergeCell ref="A28:C28"/>
  </mergeCells>
  <dataValidations count="2">
    <dataValidation type="whole" allowBlank="1" showInputMessage="1" showErrorMessage="1" prompt="1= NIET op niveau_x000a_2= OP         niveau_x000a_3= BOVEN  niveau" sqref="B5:B6 B10:B11 B15:B16 B20:B21 B40:B41 B35:B36 B45 B25:B26 B31" xr:uid="{F4010635-0ACB-4271-AFB5-AE634E96DABC}">
      <formula1>0</formula1>
      <formula2>3</formula2>
    </dataValidation>
    <dataValidation type="whole" allowBlank="1" showInputMessage="1" showErrorMessage="1" error="Je moet een waarde tussen 0 en 3 invullen. Wil je decimalen gebruiken, gebruik dan de komma in plaats van punt." prompt="1= NIET op niveau_x000a_2= OP         niveau_x000a_3= BOVEN niveau" sqref="B30" xr:uid="{5A24075F-CC06-47CE-8B12-31443EBB8FD0}">
      <formula1>0</formula1>
      <formula2>3</formula2>
    </dataValidation>
  </dataValidations>
  <pageMargins left="0.31496062992125984" right="0.31496062992125984" top="0.35433070866141736" bottom="0.35433070866141736" header="0.31496062992125984" footer="0.31496062992125984"/>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3F53-B63E-4958-9B16-F63D46E4BB7F}">
  <dimension ref="A1:I70"/>
  <sheetViews>
    <sheetView workbookViewId="0">
      <selection activeCell="C25" sqref="C25"/>
    </sheetView>
  </sheetViews>
  <sheetFormatPr defaultColWidth="0" defaultRowHeight="14.5" zeroHeight="1" x14ac:dyDescent="0.35"/>
  <cols>
    <col min="1" max="1" width="5.7265625" customWidth="1"/>
    <col min="2" max="3" width="3.54296875" style="3" customWidth="1"/>
    <col min="4" max="5" width="62.54296875" customWidth="1"/>
    <col min="6" max="9" width="0" hidden="1" customWidth="1"/>
    <col min="10" max="16384" width="8.81640625" hidden="1"/>
  </cols>
  <sheetData>
    <row r="1" spans="1:5" x14ac:dyDescent="0.35">
      <c r="A1" s="102" t="s">
        <v>45</v>
      </c>
      <c r="B1" s="102"/>
      <c r="C1" s="102"/>
      <c r="D1" s="102"/>
    </row>
    <row r="2" spans="1:5" ht="15" customHeight="1" x14ac:dyDescent="0.35">
      <c r="A2" s="40" t="s">
        <v>46</v>
      </c>
      <c r="B2" s="41" t="s">
        <v>47</v>
      </c>
      <c r="C2" s="41" t="s">
        <v>48</v>
      </c>
      <c r="D2" s="40" t="s">
        <v>49</v>
      </c>
      <c r="E2" s="40" t="s">
        <v>50</v>
      </c>
    </row>
    <row r="3" spans="1:5" s="29" customFormat="1" ht="30" customHeight="1" x14ac:dyDescent="0.35">
      <c r="A3" s="35" t="s">
        <v>8</v>
      </c>
      <c r="B3" s="36">
        <f>Student!B5</f>
        <v>0</v>
      </c>
      <c r="C3" s="36">
        <f>Praktijkopleider!B5</f>
        <v>0</v>
      </c>
      <c r="D3" s="37" t="str">
        <f>IF(Student!C5="", "",Student!C5)</f>
        <v/>
      </c>
      <c r="E3" s="37" t="str">
        <f>IF(Praktijkopleider!C5="","",Praktijkopleider!C5)</f>
        <v/>
      </c>
    </row>
    <row r="4" spans="1:5" s="29" customFormat="1" ht="30" customHeight="1" x14ac:dyDescent="0.35">
      <c r="A4" s="35" t="s">
        <v>11</v>
      </c>
      <c r="B4" s="36">
        <f>Student!B10</f>
        <v>0</v>
      </c>
      <c r="C4" s="36">
        <f>Praktijkopleider!B10</f>
        <v>2</v>
      </c>
      <c r="D4" s="37" t="str">
        <f>IF(Student!C10="", "",Student!C10)</f>
        <v/>
      </c>
      <c r="E4" s="37" t="str">
        <f>IF(Praktijkopleider!C10="","",Praktijkopleider!C10)</f>
        <v/>
      </c>
    </row>
    <row r="5" spans="1:5" s="29" customFormat="1" ht="30" customHeight="1" x14ac:dyDescent="0.35">
      <c r="A5" s="38" t="s">
        <v>14</v>
      </c>
      <c r="B5" s="36">
        <f>Student!B15</f>
        <v>0</v>
      </c>
      <c r="C5" s="36">
        <f>Praktijkopleider!B15</f>
        <v>2</v>
      </c>
      <c r="D5" s="37" t="str">
        <f>IF(Student!C15="", "",Student!C15)</f>
        <v/>
      </c>
      <c r="E5" s="37" t="str">
        <f>IF(Praktijkopleider!C15="","",Praktijkopleider!C15)</f>
        <v/>
      </c>
    </row>
    <row r="6" spans="1:5" s="29" customFormat="1" ht="30" customHeight="1" x14ac:dyDescent="0.35">
      <c r="A6" s="38" t="s">
        <v>17</v>
      </c>
      <c r="B6" s="36">
        <f>Student!B20</f>
        <v>0</v>
      </c>
      <c r="C6" s="36">
        <f>Praktijkopleider!B20</f>
        <v>0</v>
      </c>
      <c r="D6" s="37" t="str">
        <f>IF(Student!C20="", "",Student!C20)</f>
        <v/>
      </c>
      <c r="E6" s="37" t="str">
        <f>IF(Praktijkopleider!C20="","",Praktijkopleider!C20)</f>
        <v/>
      </c>
    </row>
    <row r="7" spans="1:5" s="29" customFormat="1" ht="30" customHeight="1" x14ac:dyDescent="0.35">
      <c r="A7" s="38" t="s">
        <v>20</v>
      </c>
      <c r="B7" s="36">
        <f>Student!B25</f>
        <v>0</v>
      </c>
      <c r="C7" s="36">
        <f>Praktijkopleider!B25</f>
        <v>0</v>
      </c>
      <c r="D7" s="37" t="str">
        <f>IF(Student!C25="", "",Student!C25)</f>
        <v/>
      </c>
      <c r="E7" s="37" t="str">
        <f>IF(Praktijkopleider!C25="","",Praktijkopleider!C25)</f>
        <v/>
      </c>
    </row>
    <row r="8" spans="1:5" s="29" customFormat="1" ht="30" customHeight="1" x14ac:dyDescent="0.35">
      <c r="A8" s="53" t="s">
        <v>51</v>
      </c>
      <c r="B8" s="36">
        <f>Student!B30</f>
        <v>0</v>
      </c>
      <c r="C8" s="36">
        <f>Praktijkopleider!B30</f>
        <v>0</v>
      </c>
      <c r="D8" s="37"/>
      <c r="E8" s="37"/>
    </row>
    <row r="9" spans="1:5" s="29" customFormat="1" ht="30" customHeight="1" x14ac:dyDescent="0.35">
      <c r="A9" s="39" t="s">
        <v>26</v>
      </c>
      <c r="B9" s="36">
        <f>Student!B35</f>
        <v>0</v>
      </c>
      <c r="C9" s="36">
        <f>Praktijkopleider!B35</f>
        <v>0</v>
      </c>
      <c r="D9" s="37" t="str">
        <f>IF(Student!C35="", "",Student!C35)</f>
        <v/>
      </c>
      <c r="E9" s="37" t="str">
        <f>IF(Praktijkopleider!C35="","",Praktijkopleider!C35)</f>
        <v/>
      </c>
    </row>
    <row r="10" spans="1:5" s="29" customFormat="1" ht="30" customHeight="1" x14ac:dyDescent="0.35">
      <c r="A10" s="39" t="s">
        <v>29</v>
      </c>
      <c r="B10" s="36">
        <f>Student!B40</f>
        <v>0</v>
      </c>
      <c r="C10" s="36">
        <f>Praktijkopleider!B40</f>
        <v>0</v>
      </c>
      <c r="D10" s="37" t="str">
        <f>IF(Student!C40="", "",Student!C40)</f>
        <v/>
      </c>
      <c r="E10" s="37" t="str">
        <f>IF(Praktijkopleider!C40="","",Praktijkopleider!C40)</f>
        <v/>
      </c>
    </row>
    <row r="11" spans="1:5" s="29" customFormat="1" ht="30" customHeight="1" x14ac:dyDescent="0.35">
      <c r="A11" s="39" t="s">
        <v>52</v>
      </c>
      <c r="B11" s="36">
        <f>Student!B45</f>
        <v>0</v>
      </c>
      <c r="C11" s="36">
        <f>Praktijkopleider!B45</f>
        <v>0</v>
      </c>
      <c r="D11" s="37" t="str">
        <f>IF(Student!C45="", "",Student!C45)</f>
        <v/>
      </c>
      <c r="E11" s="37" t="str">
        <f>IF(Praktijkopleider!C45="","",Praktijkopleider!C45)</f>
        <v/>
      </c>
    </row>
    <row r="12" spans="1:5" x14ac:dyDescent="0.35"/>
    <row r="13" spans="1:5" x14ac:dyDescent="0.35"/>
    <row r="14" spans="1:5" x14ac:dyDescent="0.35"/>
    <row r="15" spans="1:5" x14ac:dyDescent="0.35"/>
    <row r="16" spans="1:5" x14ac:dyDescent="0.35"/>
    <row r="17" x14ac:dyDescent="0.35"/>
    <row r="18" x14ac:dyDescent="0.35"/>
    <row r="19" x14ac:dyDescent="0.35"/>
    <row r="20" x14ac:dyDescent="0.35"/>
    <row r="21" x14ac:dyDescent="0.35"/>
    <row r="22" x14ac:dyDescent="0.35"/>
    <row r="23" x14ac:dyDescent="0.35"/>
    <row r="24" x14ac:dyDescent="0.35"/>
    <row r="25" x14ac:dyDescent="0.35"/>
    <row r="26"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row r="70" x14ac:dyDescent="0.35"/>
  </sheetData>
  <sheetProtection algorithmName="SHA-512" hashValue="6pSSDL7uqUOAwwuZhqrIEksWPuIFR+t2GuimEJM9uKeCd2uaj4fS2d7VZSclTbSOPWODz2equPtXD2Cm+1fBlw==" saltValue="t33u/aWS6RuChgcq+bg5aQ==" spinCount="100000" sheet="1" objects="1" scenarios="1" selectLockedCells="1" selectUnlockedCells="1"/>
  <mergeCells count="1">
    <mergeCell ref="A1:D1"/>
  </mergeCells>
  <dataValidations count="1">
    <dataValidation type="whole" allowBlank="1" showInputMessage="1" showErrorMessage="1" sqref="B3:C11" xr:uid="{FA4519DE-DB43-404C-B9A1-15460A8A1B40}">
      <formula1>0</formula1>
      <formula2>3</formula2>
    </dataValidation>
  </dataValidations>
  <pageMargins left="0.31496062992125984" right="0.11811023622047245" top="0.15748031496062992" bottom="0.15748031496062992" header="0.31496062992125984" footer="0.31496062992125984"/>
  <pageSetup paperSize="9" orientation="landscape"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HerkansingperiodeA xmlns="c7e3d875-379c-41fb-850e-603ea4c2cabd" xsi:nil="true"/>
    <IngeleverdPeriodeB xmlns="c7e3d875-379c-41fb-850e-603ea4c2cabd">false</IngeleverdPeriodeB>
    <lcf76f155ced4ddcb4097134ff3c332f xmlns="c7e3d875-379c-41fb-850e-603ea4c2cabd">
      <Terms xmlns="http://schemas.microsoft.com/office/infopath/2007/PartnerControls"/>
    </lcf76f155ced4ddcb4097134ff3c332f>
    <TaxCatchAll xmlns="5b0fe376-f37f-4728-8f7e-1c5fdf1482c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64C595C67EDDF4EA5EA4F1BC25B75F9" ma:contentTypeVersion="18" ma:contentTypeDescription="Een nieuw document maken." ma:contentTypeScope="" ma:versionID="3210d70e6550239f4914fa1b9d31169e">
  <xsd:schema xmlns:xsd="http://www.w3.org/2001/XMLSchema" xmlns:xs="http://www.w3.org/2001/XMLSchema" xmlns:p="http://schemas.microsoft.com/office/2006/metadata/properties" xmlns:ns2="c7e3d875-379c-41fb-850e-603ea4c2cabd" xmlns:ns3="5b0fe376-f37f-4728-8f7e-1c5fdf1482cd" targetNamespace="http://schemas.microsoft.com/office/2006/metadata/properties" ma:root="true" ma:fieldsID="f21f14bb1ba4ffa807ee674389c36a3f" ns2:_="" ns3:_="">
    <xsd:import namespace="c7e3d875-379c-41fb-850e-603ea4c2cabd"/>
    <xsd:import namespace="5b0fe376-f37f-4728-8f7e-1c5fdf1482c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LengthInSeconds" minOccurs="0"/>
                <xsd:element ref="ns2:HerkansingperiodeA" minOccurs="0"/>
                <xsd:element ref="ns2:IngeleverdPeriodeB"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e3d875-379c-41fb-850e-603ea4c2ca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9115ee84-c194-4add-8ddb-ad54b768e1e2"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HerkansingperiodeA" ma:index="22" nillable="true" ma:displayName="Herkansing periode A" ma:format="Dropdown" ma:internalName="HerkansingperiodeA">
      <xsd:simpleType>
        <xsd:restriction base="dms:Text">
          <xsd:maxLength value="255"/>
        </xsd:restriction>
      </xsd:simpleType>
    </xsd:element>
    <xsd:element name="IngeleverdPeriodeB" ma:index="23" nillable="true" ma:displayName="Ingeleverd Periode B" ma:default="0" ma:format="Dropdown" ma:internalName="IngeleverdPeriodeB">
      <xsd:simpleType>
        <xsd:restriction base="dms:Boolea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0fe376-f37f-4728-8f7e-1c5fdf1482c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27f7305-29cb-400f-b087-4bca9a330619}" ma:internalName="TaxCatchAll" ma:showField="CatchAllData" ma:web="5b0fe376-f37f-4728-8f7e-1c5fdf1482c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94F50F-7064-42C3-BB26-7649A4AD9234}">
  <ds:schemaRefs>
    <ds:schemaRef ds:uri="http://schemas.microsoft.com/sharepoint/v3/contenttype/forms"/>
  </ds:schemaRefs>
</ds:datastoreItem>
</file>

<file path=customXml/itemProps2.xml><?xml version="1.0" encoding="utf-8"?>
<ds:datastoreItem xmlns:ds="http://schemas.openxmlformats.org/officeDocument/2006/customXml" ds:itemID="{864FDF8E-F3BF-44D4-9FE4-4253C8760293}">
  <ds:schemaRefs>
    <ds:schemaRef ds:uri="http://schemas.microsoft.com/office/2006/metadata/properties"/>
    <ds:schemaRef ds:uri="http://schemas.microsoft.com/office/infopath/2007/PartnerControls"/>
    <ds:schemaRef ds:uri="c7e3d875-379c-41fb-850e-603ea4c2cabd"/>
    <ds:schemaRef ds:uri="5b0fe376-f37f-4728-8f7e-1c5fdf1482cd"/>
  </ds:schemaRefs>
</ds:datastoreItem>
</file>

<file path=customXml/itemProps3.xml><?xml version="1.0" encoding="utf-8"?>
<ds:datastoreItem xmlns:ds="http://schemas.openxmlformats.org/officeDocument/2006/customXml" ds:itemID="{3528CD2D-3140-4C00-AB0F-CB626D0C2C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e3d875-379c-41fb-850e-603ea4c2cabd"/>
    <ds:schemaRef ds:uri="5b0fe376-f37f-4728-8f7e-1c5fdf1482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vt:lpstr>
      <vt:lpstr>Student</vt:lpstr>
      <vt:lpstr>Praktijkopleider</vt:lpstr>
      <vt:lpstr>Resultaat</vt:lpstr>
    </vt:vector>
  </TitlesOfParts>
  <Manager/>
  <Company>Hogeschool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Anneke Wösten</dc:creator>
  <cp:keywords/>
  <dc:description/>
  <cp:lastModifiedBy>Anneke Wösten</cp:lastModifiedBy>
  <cp:revision/>
  <dcterms:created xsi:type="dcterms:W3CDTF">2024-11-08T13:17:06Z</dcterms:created>
  <dcterms:modified xsi:type="dcterms:W3CDTF">2026-09-07T10:26:47Z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0x010100764C595C67EDDF4EA5EA4F1BC25B75F9</vt:lpwstr>
  </property>
  <property fmtid="{D5CDD505-2E9C-101B-9397-08002B2CF9AE}" pid="3" name="MediaServiceImageTags">
    <vt:lpwstr/>
  </property>
</Properties>
</file>