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06"/>
  <workbookPr codeName="ThisWorkbook"/>
  <bookViews>
    <workbookView xWindow="0" yWindow="0" windowWidth="19200" windowHeight="6470" firstSheet="2" activeTab="2"/>
  </bookViews>
  <sheets>
    <sheet name="Rubric Leerwerkverslag" sheetId="1" r:id="rId1"/>
    <sheet name="Bewijzenmap" sheetId="2" r:id="rId2"/>
    <sheet name="Eindbeoordeling" sheetId="4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<sst xmlns="http://schemas.openxmlformats.org/spreadsheetml/2006/main" count="79" uniqueCount="77">
  <si>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Studie en Werk 2B </t>
    </r>
  </si>
  <si>
    <t>Datum</t>
  </si>
  <si>
    <t xml:space="preserve">Naam student en studentnummer </t>
  </si>
  <si>
    <t xml:space="preserve">Naam school </t>
  </si>
  <si>
    <t>Naam instituutsopleider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</si>
  <si>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 Module 2B</t>
    </r>
    <r>
      <rPr>
        <sz val="10"/>
        <color rgb="FF000000"/>
        <rFont val="Calibri"/>
        <family val="2"/>
        <scheme val="minor"/>
      </rPr>
      <t xml:space="preserve"> in</t>
    </r>
  </si>
  <si>
    <r>
      <t>De beoordelaar kruist in '</t>
    </r>
    <r>
      <rPr>
        <b/>
        <sz val="10"/>
        <color theme="1"/>
        <rFont val="Calibri"/>
        <family val="2"/>
        <scheme val="minor"/>
      </rPr>
      <t>Beoordeling randvoorwaarden en bewijzen in schriftelijk portfolio'</t>
    </r>
    <r>
      <rPr>
        <sz val="10"/>
        <color theme="1"/>
        <rFont val="Calibri"/>
        <family val="2"/>
        <scheme val="minor"/>
      </rPr>
      <t> aan of de gevraagde onderdelen voldoende of onvoldoende zijn. Alle deelgebieden in moeten minimaal voldoende zijn.</t>
    </r>
  </si>
  <si>
    <t>Beoordelingsrubric Leerwerkverslag Module 2B</t>
  </si>
  <si>
    <t>Deel-gebieden*</t>
  </si>
  <si>
    <t>Onvoldoende (&lt;4)</t>
  </si>
  <si>
    <t>(4-5.4)</t>
  </si>
  <si>
    <t>Voldoende (5,5 – 7)</t>
  </si>
  <si>
    <t>(7.1-8.4)</t>
  </si>
  <si>
    <t xml:space="preserve"> Uitstekend (8,5 - 10)</t>
  </si>
  <si>
    <t>Weging</t>
  </si>
  <si>
    <t>cijfer</t>
  </si>
  <si>
    <t>Feedback</t>
  </si>
  <si>
    <t>Aanleiding</t>
  </si>
  <si>
    <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</t>
    </r>
  </si>
  <si>
    <t>Aspecten      van      onvoldoende       en      voldoende</t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</si>
  <si>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koppeling</t>
    </r>
    <r>
      <rPr>
        <b/>
        <sz val="10"/>
        <color theme="1"/>
        <rFont val="Calibri"/>
        <family val="2"/>
        <scheme val="minor"/>
      </rPr>
      <t xml:space="preserve"> naar de leeruitkomsten </t>
    </r>
    <r>
      <rPr>
        <sz val="10"/>
        <color theme="1"/>
        <rFont val="Calibri"/>
        <family val="2"/>
        <scheme val="minor"/>
      </rPr>
      <t>gemaakt</t>
    </r>
  </si>
  <si>
    <t>Aspecten      van      voldoende       en      uitstekend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</si>
  <si>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
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Eén of meer leervragen zijn </t>
    </r>
    <r>
      <rPr>
        <b/>
        <sz val="10"/>
        <color theme="1"/>
        <rFont val="Calibri"/>
        <family val="2"/>
        <scheme val="minor"/>
      </rPr>
      <t>gerelateerd</t>
    </r>
    <r>
      <rPr>
        <sz val="10"/>
        <color theme="1"/>
        <rFont val="Calibri"/>
        <family val="2"/>
        <scheme val="minor"/>
      </rPr>
      <t xml:space="preserve"> aan de context van de school</t>
    </r>
  </si>
  <si>
    <t>Praktijk- en literatuur-verkenning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</si>
  <si>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</si>
  <si>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 xml:space="preserve">onderzoeken en literatuur vanuit de opleiding. </t>
    </r>
  </si>
  <si>
    <r>
      <rPr>
        <b/>
        <sz val="10"/>
        <color theme="1"/>
        <rFont val="Calibri"/>
        <family val="2"/>
        <scheme val="minor"/>
      </rPr>
      <t>+ Andere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>sterke samenhang</t>
    </r>
  </si>
  <si>
    <t>Interventies/ activiteiten</t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</si>
  <si>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 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 en werkvormen </t>
    </r>
  </si>
  <si>
    <r>
      <t xml:space="preserve">Bij elke leervraag wordt aangegeven </t>
    </r>
    <r>
      <rPr>
        <b/>
        <sz val="10"/>
        <color theme="1"/>
        <rFont val="Calibri"/>
        <family val="2"/>
        <scheme val="minor"/>
      </rPr>
      <t>welke activiteiten/interventies</t>
    </r>
    <r>
      <rPr>
        <sz val="10"/>
        <color theme="1"/>
        <rFont val="Calibri"/>
        <family val="2"/>
        <scheme val="minor"/>
      </rPr>
      <t xml:space="preserve"> er zijn uitgevoerd</t>
    </r>
    <r>
      <rPr>
        <sz val="10"/>
        <color theme="1"/>
        <rFont val="Calibri"/>
        <family val="2"/>
        <scheme val="minor"/>
      </rPr>
      <t xml:space="preserve"> en wat het </t>
    </r>
    <r>
      <rPr>
        <b/>
        <sz val="10"/>
        <color theme="1"/>
        <rFont val="Calibri"/>
        <family val="2"/>
        <scheme val="minor"/>
      </rPr>
      <t>effect</t>
    </r>
    <r>
      <rPr>
        <sz val="10"/>
        <color theme="1"/>
        <rFont val="Calibri"/>
        <family val="2"/>
        <scheme val="minor"/>
      </rPr>
      <t xml:space="preserve"> hiervan is geweest. De interventies hebben </t>
    </r>
    <r>
      <rPr>
        <b/>
        <sz val="10"/>
        <color theme="1"/>
        <rFont val="Calibri"/>
        <family val="2"/>
        <scheme val="minor"/>
      </rPr>
      <t>raakvlakken</t>
    </r>
    <r>
      <rPr>
        <sz val="10"/>
        <color theme="1"/>
        <rFont val="Calibri"/>
        <family val="2"/>
        <scheme val="minor"/>
      </rPr>
      <t xml:space="preserve"> met </t>
    </r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praktijk- en/of literatuurverkenning</t>
    </r>
    <r>
      <rPr>
        <sz val="10"/>
        <color theme="1"/>
        <rFont val="Calibri"/>
        <family val="2"/>
        <scheme val="minor"/>
      </rPr>
      <t xml:space="preserve">.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
</t>
    </r>
    <r>
      <rPr>
        <sz val="10"/>
        <color theme="1"/>
        <rFont val="Calibri"/>
        <family val="2"/>
        <scheme val="minor"/>
      </rPr>
      <t xml:space="preserve">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 koppeling naar </t>
    </r>
    <r>
      <rPr>
        <b/>
        <sz val="10"/>
        <color theme="1"/>
        <rFont val="Calibri"/>
        <family val="2"/>
        <scheme val="minor"/>
      </rPr>
      <t>lesvoorbereidingen</t>
    </r>
    <r>
      <rPr>
        <sz val="10"/>
        <color theme="1"/>
        <rFont val="Calibri"/>
        <family val="2"/>
        <scheme val="minor"/>
      </rPr>
      <t xml:space="preserve"> gemaakt. 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 </t>
    </r>
    <r>
      <rPr>
        <sz val="10"/>
        <color theme="1"/>
        <rFont val="Calibri"/>
        <family val="2"/>
        <scheme val="minor"/>
      </rPr>
      <t xml:space="preserve">en hoe er aandacht is besteed aan </t>
    </r>
    <r>
      <rPr>
        <b/>
        <sz val="10"/>
        <color theme="1"/>
        <rFont val="Calibri"/>
        <family val="2"/>
        <scheme val="minor"/>
      </rPr>
      <t>lesorganisatie, instructie en werkvormen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</si>
  <si>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 xml:space="preserve">expliciet onderbouwd
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 xml:space="preserve">De lessen worden </t>
    </r>
    <r>
      <rPr>
        <b/>
        <sz val="10"/>
        <color theme="1"/>
        <rFont val="Calibri"/>
        <family val="2"/>
        <scheme val="minor"/>
      </rPr>
      <t xml:space="preserve">onderbouwd en verantwoord 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</si>
  <si>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</si>
  <si>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</si>
  <si>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</si>
  <si>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t>Conclusie &amp; Reflectie</t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</si>
  <si>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leeruitkomsten 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</si>
  <si>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leeruitkomsten.</t>
    </r>
    <r>
      <rPr>
        <sz val="10"/>
        <color theme="1"/>
        <rFont val="Calibri"/>
        <family val="2"/>
        <scheme val="minor"/>
      </rPr>
      <t xml:space="preserve"> 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</si>
  <si>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</si>
  <si>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>Terugblik en vooruitblik</t>
  </si>
  <si>
    <r>
      <t xml:space="preserve">De visie op beroep en schoolvak is </t>
    </r>
    <r>
      <rPr>
        <b/>
        <sz val="10"/>
        <color theme="1"/>
        <rFont val="Calibri"/>
        <family val="2"/>
        <scheme val="minor"/>
      </rPr>
      <t xml:space="preserve">onvoldoende uitgewerkt
</t>
    </r>
    <r>
      <rPr>
        <sz val="10"/>
        <color theme="1"/>
        <rFont val="Calibri"/>
        <family val="2"/>
        <scheme val="minor"/>
      </rPr>
      <t xml:space="preserve">Er wordt </t>
    </r>
    <r>
      <rPr>
        <b/>
        <sz val="10"/>
        <color theme="1"/>
        <rFont val="Calibri"/>
        <family val="2"/>
        <scheme val="minor"/>
      </rPr>
      <t>geen conclusie</t>
    </r>
    <r>
      <rPr>
        <sz val="10"/>
        <color theme="1"/>
        <rFont val="Calibri"/>
        <family val="2"/>
        <scheme val="minor"/>
      </rPr>
      <t xml:space="preserve"> getrokken op basis van de leeruitkomsten of 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student zich verder wil ontwikkelen.
De keuze voor een afstudeerrichting wordt </t>
    </r>
    <r>
      <rPr>
        <b/>
        <sz val="10"/>
        <color theme="1"/>
        <rFont val="Calibri"/>
        <family val="2"/>
        <scheme val="minor"/>
      </rPr>
      <t xml:space="preserve">niet of onvoldoende </t>
    </r>
    <r>
      <rPr>
        <sz val="10"/>
        <color theme="1"/>
        <rFont val="Calibri"/>
        <family val="2"/>
        <scheme val="minor"/>
      </rPr>
      <t xml:space="preserve">toegelicht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worden geen kansen en belemmeringen beschreven</t>
    </r>
  </si>
  <si>
    <r>
      <t xml:space="preserve">Er wordt een eigen </t>
    </r>
    <r>
      <rPr>
        <b/>
        <sz val="10"/>
        <color theme="1"/>
        <rFont val="Calibri"/>
        <family val="2"/>
        <scheme val="minor"/>
      </rPr>
      <t xml:space="preserve">visie op beroep en schoolvak beschreven.
</t>
    </r>
    <r>
      <rPr>
        <sz val="10"/>
        <color theme="1"/>
        <rFont val="Calibri"/>
        <family val="2"/>
        <scheme val="minor"/>
      </rPr>
      <t>Er wordt een beknopte</t>
    </r>
    <r>
      <rPr>
        <b/>
        <sz val="10"/>
        <color theme="1"/>
        <rFont val="Calibri"/>
        <family val="2"/>
        <scheme val="minor"/>
      </rPr>
      <t xml:space="preserve"> conclusie</t>
    </r>
    <r>
      <rPr>
        <sz val="10"/>
        <color theme="1"/>
        <rFont val="Calibri"/>
        <family val="2"/>
        <scheme val="minor"/>
      </rPr>
      <t xml:space="preserve"> getrokken op basis van de </t>
    </r>
    <r>
      <rPr>
        <b/>
        <sz val="10"/>
        <color theme="1"/>
        <rFont val="Calibri"/>
        <family val="2"/>
        <scheme val="minor"/>
      </rPr>
      <t>leeruitkomsten</t>
    </r>
    <r>
      <rPr>
        <sz val="10"/>
        <color theme="1"/>
        <rFont val="Calibri"/>
        <family val="2"/>
        <scheme val="minor"/>
      </rPr>
      <t xml:space="preserve">: het wordt duidelijk waarin de student zich verder wil gaan ontwikkelen.
Keuzes met betrekking tot de </t>
    </r>
    <r>
      <rPr>
        <b/>
        <sz val="10"/>
        <color theme="1"/>
        <rFont val="Calibri"/>
        <family val="2"/>
        <scheme val="minor"/>
      </rPr>
      <t>afstudeerrichting</t>
    </r>
    <r>
      <rPr>
        <sz val="10"/>
        <color theme="1"/>
        <rFont val="Calibri"/>
        <family val="2"/>
        <scheme val="minor"/>
      </rPr>
      <t xml:space="preserve"> worden toegelicht.
Hierbij worden </t>
    </r>
    <r>
      <rPr>
        <b/>
        <sz val="10"/>
        <color theme="1"/>
        <rFont val="Calibri"/>
        <family val="2"/>
        <scheme val="minor"/>
      </rPr>
      <t>kansen en belemmeringen</t>
    </r>
    <r>
      <rPr>
        <sz val="10"/>
        <color theme="1"/>
        <rFont val="Calibri"/>
        <family val="2"/>
        <scheme val="minor"/>
      </rPr>
      <t xml:space="preserve"> genoemd. </t>
    </r>
  </si>
  <si>
    <r>
      <rPr>
        <sz val="10"/>
        <color rgb="FF000000"/>
        <rFont val="Calibri"/>
        <family val="2"/>
        <scheme val="minor"/>
      </rPr>
      <t xml:space="preserve">+ De visie is </t>
    </r>
    <r>
      <rPr>
        <b/>
        <sz val="10"/>
        <color rgb="FF000000"/>
        <rFont val="Calibri"/>
        <family val="2"/>
        <scheme val="minor"/>
      </rPr>
      <t xml:space="preserve">diepgaand en onderbouwd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rgb="FF000000"/>
        <rFont val="Calibri"/>
        <family val="2"/>
        <scheme val="minor"/>
      </rPr>
      <t>+</t>
    </r>
    <r>
      <rPr>
        <sz val="10"/>
        <color rgb="FF000000"/>
        <rFont val="Calibri"/>
        <family val="2"/>
        <scheme val="minor"/>
      </rPr>
      <t xml:space="preserve"> Keuzes met betrekking tot het vervolg van het</t>
    </r>
    <r>
      <rPr>
        <b/>
        <sz val="10"/>
        <color rgb="FF000000"/>
        <rFont val="Calibri"/>
        <family val="2"/>
        <scheme val="minor"/>
      </rPr>
      <t xml:space="preserve"> werkplekleren/studie </t>
    </r>
    <r>
      <rPr>
        <sz val="10"/>
        <color rgb="FF000000"/>
        <rFont val="Calibri"/>
        <family val="2"/>
        <scheme val="minor"/>
      </rPr>
      <t>worden nader toegelicht</t>
    </r>
  </si>
  <si>
    <t>Resultaat Leerwerkverslag</t>
  </si>
  <si>
    <t>Cijfer</t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</si>
  <si>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</si>
  <si>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Voldaan</t>
  </si>
  <si>
    <r>
      <t>Deelgebieden*</t>
    </r>
    <r>
      <rPr>
        <sz val="10"/>
        <color theme="1"/>
        <rFont val="Calibri"/>
        <family val="2"/>
        <scheme val="minor"/>
      </rPr>
      <t> </t>
    </r>
  </si>
  <si>
    <t>Niet voldaan</t>
  </si>
  <si>
    <t xml:space="preserve">Studie en Werk 2A is afgetekend in OSIRIS </t>
  </si>
  <si>
    <t>Leerwerkplan &amp; Onstage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</si>
  <si>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</si>
  <si>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</si>
  <si>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</si>
  <si>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t>De student toont bewijzen waaruit blijkt dat hij zich heeft ontwikkeld naar aanleiding van reflectie (maakt gebruik van reflectiemodellen) en feedback</t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</si>
  <si>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</si>
  <si>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</si>
  <si>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</si>
  <si>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3F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</si>
  <si>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</si>
  <si>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</si>
  <si>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t xml:space="preserve">Resultaat Bewijzenmap </t>
  </si>
  <si>
    <t>Eindbeoordeling Studie en Werk 2B</t>
  </si>
  <si>
    <t>Advies werkplekbegeleider</t>
  </si>
  <si>
    <r>
      <t xml:space="preserve">Aan het eind van Studie en Werk 2B vult je werkplekbegeleider het adviesformulier S&amp;W 2B in als </t>
    </r>
    <r>
      <rPr>
        <b/>
        <sz val="10"/>
        <color theme="1"/>
        <rFont val="Calibri"/>
        <family val="2"/>
        <scheme val="minor"/>
      </rPr>
      <t>beoordelingsadvies</t>
    </r>
    <r>
      <rPr>
        <sz val="10"/>
        <color theme="1"/>
        <rFont val="Calibri"/>
        <family val="2"/>
        <scheme val="minor"/>
      </rPr>
      <t xml:space="preserve">. </t>
    </r>
  </si>
  <si>
    <t>Advies (cijfer)</t>
  </si>
  <si>
    <t>Lesbezoek</t>
  </si>
  <si>
    <t>Tijdens S&amp;W 2B heeft de Instituutsopleider samen met de werkplekbegeleider een lesbezoek afgelegd en de DOT ingevuld</t>
  </si>
  <si>
    <t>Resultaat Lesbezoek</t>
  </si>
  <si>
    <t>Leerwerkverslag</t>
  </si>
  <si>
    <t>Als de Praktijkbeoordeling aanwezig is, beoordeelt de IO het leerwerkverslag en de bewijzenmap</t>
  </si>
  <si>
    <t>nog niet op niveau</t>
  </si>
  <si>
    <t>Op of boven niveau</t>
  </si>
  <si>
    <t>Bewijzenmap</t>
  </si>
  <si>
    <t>V. EINDBEOORDELING*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</si>
  <si>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</si>
  <si>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t>alle onderdelen moeten voldoende (5,5 of hoger, 'voldaan' of 'op of boven niveau') zijn, indien dit niet het geval is wordt er een 'NVD' toegekend</t>
  </si>
  <si>
    <t>*De eindbeoordeling is het gemiddelde het 'Advies Werkplekbegeleider' en het cijfer voor het leerwerkverslag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</si>
</sst>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/>
    <xf numFmtId="0" fontId="7" fillId="0" borderId="0" xfId="0" applyFont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9" fontId="9" fillId="0" borderId="3" xfId="0" applyNumberFormat="1" applyFont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14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23" fillId="0" borderId="0" xfId="0" applyFont="1"/>
    <xf numFmtId="0" fontId="0" fillId="5" borderId="0" xfId="0" applyFill="1" applyAlignment="1">
      <alignment vertical="center"/>
    </xf>
    <xf numFmtId="0" fontId="0" fillId="5" borderId="0" xfId="0" applyFill="1"/>
    <xf numFmtId="0" fontId="18" fillId="5" borderId="0" xfId="0" applyFont="1" applyFill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0" fillId="5" borderId="0" xfId="0" applyFill="1" applyBorder="1"/>
    <xf numFmtId="0" fontId="14" fillId="0" borderId="0" xfId="0" applyFont="1" applyBorder="1" applyAlignment="1">
      <alignment vertical="center" wrapText="1"/>
    </xf>
    <xf numFmtId="0" fontId="7" fillId="7" borderId="3" xfId="0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5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9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25" fillId="0" borderId="1" xfId="0" applyNumberFormat="1" applyFont="1" applyBorder="1" applyAlignment="1" quotePrefix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textRotation="180" wrapText="1"/>
    </xf>
    <xf numFmtId="0" fontId="12" fillId="0" borderId="2" xfId="0" applyFont="1" applyBorder="1" applyAlignment="1">
      <alignment vertical="center" textRotation="180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8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5" fillId="0" borderId="1" xfId="0" applyNumberFormat="1" applyFont="1" applyBorder="1" applyAlignment="1" quotePrefix="1">
      <alignment horizontal="left" vertical="top" wrapText="1"/>
    </xf>
    <xf numFmtId="49" fontId="26" fillId="0" borderId="1" xfId="0" applyNumberFormat="1" applyFont="1" applyBorder="1" applyAlignment="1" quotePrefix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7" Type="http://schemas.openxmlformats.org/officeDocument/2006/relationships/ctrlProp" Target="../ctrlProps/ctrlProp14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15" Type="http://schemas.openxmlformats.org/officeDocument/2006/relationships/ctrlProp" Target="../ctrlProps/ctrlProp12.xml" /><Relationship Id="rId8" Type="http://schemas.openxmlformats.org/officeDocument/2006/relationships/ctrlProp" Target="../ctrlProps/ctrlProp5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zoomScale="110" zoomScaleNormal="110" workbookViewId="0" topLeftCell="A9">
      <selection activeCell="E11" sqref="E11:E26"/>
    </sheetView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5.95" thickBot="1">
      <c r="A1" s="1" t="s">
        <v>0</v>
      </c>
    </row>
    <row r="2" spans="2:4" ht="15" thickBot="1">
      <c r="B2" s="6" t="s">
        <v>1</v>
      </c>
      <c r="C2" s="95"/>
      <c r="D2" s="96"/>
    </row>
    <row r="3" spans="2:4" ht="15" thickBot="1">
      <c r="B3" s="22" t="s">
        <v>2</v>
      </c>
      <c r="C3" s="97"/>
      <c r="D3" s="98"/>
    </row>
    <row r="4" spans="2:4" ht="15" thickBot="1">
      <c r="B4" s="22" t="s">
        <v>3</v>
      </c>
      <c r="C4" s="97"/>
      <c r="D4" s="98"/>
    </row>
    <row r="5" spans="1:4" ht="15" thickBot="1">
      <c r="A5" s="1"/>
      <c r="B5" s="22" t="s">
        <v>4</v>
      </c>
      <c r="C5" s="97"/>
      <c r="D5" s="98"/>
    </row>
    <row r="6" spans="1:4" ht="15">
      <c r="A6" s="1"/>
      <c r="B6" s="23"/>
      <c r="C6" s="24"/>
      <c r="D6" s="24"/>
    </row>
    <row r="7" ht="15">
      <c r="A7" s="2" t="s">
        <v>5</v>
      </c>
    </row>
    <row r="8" ht="15" thickBot="1">
      <c r="A8" s="2" t="s">
        <v>6</v>
      </c>
    </row>
    <row r="9" spans="1:9" ht="15.95" customHeight="1" thickBot="1">
      <c r="A9" s="45" t="s">
        <v>7</v>
      </c>
      <c r="B9" s="46"/>
      <c r="C9" s="46"/>
      <c r="D9" s="46"/>
      <c r="E9" s="46"/>
      <c r="F9" s="46"/>
      <c r="G9" s="46"/>
      <c r="H9" s="46"/>
      <c r="I9" s="47"/>
    </row>
    <row r="10" spans="1:9" ht="26.45" thickBo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  <c r="I10" s="12" t="s">
        <v>16</v>
      </c>
    </row>
    <row r="11" spans="1:13" ht="30.6" customHeight="1">
      <c r="A11" s="79" t="s">
        <v>17</v>
      </c>
      <c r="B11" s="57" t="s">
        <v>18</v>
      </c>
      <c r="C11" s="82" t="s">
        <v>19</v>
      </c>
      <c r="D11" s="84" t="s">
        <v>20</v>
      </c>
      <c r="E11" s="82" t="s">
        <v>21</v>
      </c>
      <c r="F11" s="93" t="s">
        <v>22</v>
      </c>
      <c r="G11" s="87">
        <v>0.1</v>
      </c>
      <c r="H11" s="71"/>
      <c r="I11" s="51"/>
      <c r="L11" s="8"/>
      <c r="M11" s="8"/>
    </row>
    <row r="12" spans="1:13" ht="33.6" customHeight="1">
      <c r="A12" s="80"/>
      <c r="B12" s="58"/>
      <c r="C12" s="83"/>
      <c r="D12" s="85"/>
      <c r="E12" s="83"/>
      <c r="F12" s="52"/>
      <c r="G12" s="88"/>
      <c r="H12" s="72"/>
      <c r="I12" s="52"/>
      <c r="K12" s="3"/>
      <c r="L12" s="8"/>
      <c r="M12" s="9"/>
    </row>
    <row r="13" spans="1:13" ht="9.6" customHeight="1" thickBot="1">
      <c r="A13" s="81"/>
      <c r="B13" s="59"/>
      <c r="C13" s="83"/>
      <c r="D13" s="86"/>
      <c r="E13" s="83"/>
      <c r="F13" s="53"/>
      <c r="G13" s="89"/>
      <c r="H13" s="73"/>
      <c r="I13" s="53"/>
      <c r="L13" s="8"/>
      <c r="M13" s="9"/>
    </row>
    <row r="14" spans="1:13" ht="60.6" customHeight="1">
      <c r="A14" s="90" t="s">
        <v>23</v>
      </c>
      <c r="B14" s="54" t="s">
        <v>24</v>
      </c>
      <c r="C14" s="83"/>
      <c r="D14" s="57" t="s">
        <v>25</v>
      </c>
      <c r="E14" s="83"/>
      <c r="F14" s="94" t="s">
        <v>26</v>
      </c>
      <c r="G14" s="87">
        <v>0.2</v>
      </c>
      <c r="H14" s="71"/>
      <c r="I14" s="54"/>
      <c r="L14" s="8"/>
      <c r="M14" s="8"/>
    </row>
    <row r="15" spans="1:9" ht="21.6" customHeight="1">
      <c r="A15" s="91"/>
      <c r="B15" s="55"/>
      <c r="C15" s="83"/>
      <c r="D15" s="58"/>
      <c r="E15" s="83"/>
      <c r="F15" s="55"/>
      <c r="G15" s="88"/>
      <c r="H15" s="72"/>
      <c r="I15" s="55"/>
    </row>
    <row r="16" spans="1:9" ht="22.5" customHeight="1" thickBot="1">
      <c r="A16" s="92"/>
      <c r="B16" s="56"/>
      <c r="C16" s="83"/>
      <c r="D16" s="59"/>
      <c r="E16" s="83"/>
      <c r="F16" s="56"/>
      <c r="G16" s="89"/>
      <c r="H16" s="73"/>
      <c r="I16" s="56"/>
    </row>
    <row r="17" spans="1:15" ht="177.6" customHeight="1">
      <c r="A17" s="90" t="s">
        <v>27</v>
      </c>
      <c r="B17" s="54" t="s">
        <v>28</v>
      </c>
      <c r="C17" s="83"/>
      <c r="D17" s="57" t="s">
        <v>29</v>
      </c>
      <c r="E17" s="83"/>
      <c r="F17" s="63" t="s">
        <v>30</v>
      </c>
      <c r="G17" s="74">
        <v>0.2</v>
      </c>
      <c r="H17" s="66"/>
      <c r="I17" s="57"/>
      <c r="O17" s="10"/>
    </row>
    <row r="18" spans="1:15" ht="41.45" customHeight="1">
      <c r="A18" s="91"/>
      <c r="B18" s="55"/>
      <c r="C18" s="83"/>
      <c r="D18" s="58"/>
      <c r="E18" s="83"/>
      <c r="F18" s="58"/>
      <c r="G18" s="75"/>
      <c r="H18" s="67"/>
      <c r="I18" s="58"/>
      <c r="O18" s="10"/>
    </row>
    <row r="19" spans="1:15" ht="26.45" customHeight="1">
      <c r="A19" s="91"/>
      <c r="B19" s="55"/>
      <c r="C19" s="83"/>
      <c r="D19" s="58"/>
      <c r="E19" s="83"/>
      <c r="F19" s="58"/>
      <c r="G19" s="75"/>
      <c r="H19" s="67"/>
      <c r="I19" s="58"/>
      <c r="O19" s="10"/>
    </row>
    <row r="20" spans="1:15" ht="19.5" customHeight="1" thickBot="1">
      <c r="A20" s="91"/>
      <c r="B20" s="55"/>
      <c r="C20" s="83"/>
      <c r="D20" s="58"/>
      <c r="E20" s="83"/>
      <c r="F20" s="58"/>
      <c r="G20" s="75"/>
      <c r="H20" s="67"/>
      <c r="I20" s="58"/>
      <c r="O20" s="10"/>
    </row>
    <row r="21" spans="1:15" ht="47.1" customHeight="1">
      <c r="A21" s="90" t="s">
        <v>16</v>
      </c>
      <c r="B21" s="57" t="s">
        <v>31</v>
      </c>
      <c r="C21" s="83"/>
      <c r="D21" s="60" t="s">
        <v>32</v>
      </c>
      <c r="E21" s="83"/>
      <c r="F21" s="63" t="s">
        <v>33</v>
      </c>
      <c r="G21" s="74">
        <v>0.2</v>
      </c>
      <c r="H21" s="66"/>
      <c r="I21" s="57"/>
      <c r="O21" s="10"/>
    </row>
    <row r="22" spans="1:15" ht="14.45" customHeight="1">
      <c r="A22" s="91"/>
      <c r="B22" s="58"/>
      <c r="C22" s="83"/>
      <c r="D22" s="61"/>
      <c r="E22" s="83"/>
      <c r="F22" s="58"/>
      <c r="G22" s="75"/>
      <c r="H22" s="67"/>
      <c r="I22" s="58"/>
      <c r="O22" s="10"/>
    </row>
    <row r="23" spans="1:15" ht="23.45" customHeight="1" thickBot="1">
      <c r="A23" s="92"/>
      <c r="B23" s="59"/>
      <c r="C23" s="83"/>
      <c r="D23" s="62"/>
      <c r="E23" s="83"/>
      <c r="F23" s="59"/>
      <c r="G23" s="76"/>
      <c r="H23" s="77"/>
      <c r="I23" s="59"/>
      <c r="O23" s="10"/>
    </row>
    <row r="24" spans="1:9" ht="61.5" customHeight="1">
      <c r="A24" s="68" t="s">
        <v>34</v>
      </c>
      <c r="B24" s="57" t="s">
        <v>35</v>
      </c>
      <c r="C24" s="83"/>
      <c r="D24" s="57" t="s">
        <v>36</v>
      </c>
      <c r="E24" s="83"/>
      <c r="F24" s="63" t="s">
        <v>37</v>
      </c>
      <c r="G24" s="74">
        <v>0.1</v>
      </c>
      <c r="H24" s="66"/>
      <c r="I24" s="57"/>
    </row>
    <row r="25" spans="1:9" ht="15">
      <c r="A25" s="69"/>
      <c r="B25" s="58"/>
      <c r="C25" s="83"/>
      <c r="D25" s="58"/>
      <c r="E25" s="83"/>
      <c r="F25" s="64"/>
      <c r="G25" s="75"/>
      <c r="H25" s="67"/>
      <c r="I25" s="58"/>
    </row>
    <row r="26" spans="1:9" ht="60.6" customHeight="1" thickBot="1">
      <c r="A26" s="69"/>
      <c r="B26" s="59"/>
      <c r="C26" s="83"/>
      <c r="D26" s="59"/>
      <c r="E26" s="83"/>
      <c r="F26" s="65"/>
      <c r="G26" s="75"/>
      <c r="H26" s="67"/>
      <c r="I26" s="59"/>
    </row>
    <row r="27" spans="1:9" ht="78" customHeight="1">
      <c r="A27" s="68" t="s">
        <v>38</v>
      </c>
      <c r="B27" s="57" t="s">
        <v>39</v>
      </c>
      <c r="C27" s="71"/>
      <c r="D27" s="57" t="s">
        <v>40</v>
      </c>
      <c r="E27" s="71"/>
      <c r="F27" s="78" t="s">
        <v>41</v>
      </c>
      <c r="G27" s="74">
        <v>0.2</v>
      </c>
      <c r="H27" s="66"/>
      <c r="I27" s="42"/>
    </row>
    <row r="28" spans="1:9" ht="15">
      <c r="A28" s="69"/>
      <c r="B28" s="58"/>
      <c r="C28" s="72"/>
      <c r="D28" s="58"/>
      <c r="E28" s="72"/>
      <c r="F28" s="43"/>
      <c r="G28" s="75"/>
      <c r="H28" s="67"/>
      <c r="I28" s="43"/>
    </row>
    <row r="29" spans="1:9" ht="15">
      <c r="A29" s="69"/>
      <c r="B29" s="58"/>
      <c r="C29" s="72"/>
      <c r="D29" s="58"/>
      <c r="E29" s="72"/>
      <c r="F29" s="43"/>
      <c r="G29" s="75"/>
      <c r="H29" s="67"/>
      <c r="I29" s="43"/>
    </row>
    <row r="30" spans="1:9" ht="39" customHeight="1" thickBot="1">
      <c r="A30" s="70"/>
      <c r="B30" s="59"/>
      <c r="C30" s="73"/>
      <c r="D30" s="59"/>
      <c r="E30" s="73"/>
      <c r="F30" s="44"/>
      <c r="G30" s="76"/>
      <c r="H30" s="77"/>
      <c r="I30" s="44"/>
    </row>
    <row r="31" spans="1:9" ht="33.6" customHeight="1" thickBot="1">
      <c r="A31" s="48" t="s">
        <v>42</v>
      </c>
      <c r="B31" s="49"/>
      <c r="C31" s="49"/>
      <c r="D31" s="49"/>
      <c r="E31" s="49"/>
      <c r="F31" s="50"/>
      <c r="G31" s="20" t="s">
        <v>43</v>
      </c>
      <c r="H31" s="21" t="e">
        <f>IF(SMALL(H11:H30,1)&lt;5.5,"NVD",((H11*0.1+H14*0.2+H17*0.2+H21*0.2+H24*0.1+H27*0.2)))</f>
        <v>#NUM!</v>
      </c>
      <c r="I31" s="16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52"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  <mergeCell ref="A11:A13"/>
    <mergeCell ref="C11:C26"/>
    <mergeCell ref="D11:D13"/>
    <mergeCell ref="E11:E26"/>
    <mergeCell ref="G11:G13"/>
    <mergeCell ref="A21:A23"/>
    <mergeCell ref="G21:G23"/>
    <mergeCell ref="A24:A26"/>
    <mergeCell ref="G24:G26"/>
    <mergeCell ref="D17:D20"/>
    <mergeCell ref="F11:F13"/>
    <mergeCell ref="B11:B13"/>
    <mergeCell ref="F14:F16"/>
    <mergeCell ref="B14:B16"/>
    <mergeCell ref="A14:A16"/>
    <mergeCell ref="A17:A20"/>
    <mergeCell ref="H24:H26"/>
    <mergeCell ref="A27:A30"/>
    <mergeCell ref="C27:C30"/>
    <mergeCell ref="E27:E30"/>
    <mergeCell ref="G27:G30"/>
    <mergeCell ref="H27:H30"/>
    <mergeCell ref="B27:B30"/>
    <mergeCell ref="D27:D30"/>
    <mergeCell ref="F27:F30"/>
    <mergeCell ref="I27:I30"/>
    <mergeCell ref="A9:I9"/>
    <mergeCell ref="A31:F31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 topLeftCell="A1">
      <selection activeCell="F6" sqref="F6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99" t="s">
        <v>44</v>
      </c>
      <c r="B1" s="100"/>
      <c r="C1" s="100"/>
      <c r="D1" s="100"/>
      <c r="E1" s="101"/>
    </row>
    <row r="2" spans="1:5" ht="33" customHeight="1" thickBot="1">
      <c r="A2" s="102" t="s">
        <v>45</v>
      </c>
      <c r="B2" s="103"/>
      <c r="C2" s="6" t="s">
        <v>46</v>
      </c>
      <c r="D2" s="104" t="s">
        <v>47</v>
      </c>
      <c r="E2" s="103"/>
    </row>
    <row r="3" spans="1:5" ht="33" customHeight="1" thickBot="1">
      <c r="A3" s="117"/>
      <c r="B3" s="118"/>
      <c r="C3" s="37" t="s">
        <v>48</v>
      </c>
      <c r="D3" s="119"/>
      <c r="E3" s="118"/>
    </row>
    <row r="4" spans="1:5" ht="15.6" customHeight="1">
      <c r="A4" s="113"/>
      <c r="B4" s="114"/>
      <c r="C4" s="36" t="s">
        <v>49</v>
      </c>
      <c r="D4" s="113"/>
      <c r="E4" s="114"/>
    </row>
    <row r="5" spans="1:5" ht="51.6" customHeight="1" thickBot="1">
      <c r="A5" s="115"/>
      <c r="B5" s="116"/>
      <c r="C5" s="38" t="s">
        <v>50</v>
      </c>
      <c r="D5" s="115"/>
      <c r="E5" s="116"/>
    </row>
    <row r="6" spans="1:5" ht="59.45" customHeight="1">
      <c r="A6" s="105"/>
      <c r="B6" s="106"/>
      <c r="C6" s="60" t="s">
        <v>51</v>
      </c>
      <c r="D6" s="109"/>
      <c r="E6" s="110"/>
    </row>
    <row r="7" spans="1:5" ht="20.45" customHeight="1" thickBot="1">
      <c r="A7" s="107"/>
      <c r="B7" s="108"/>
      <c r="C7" s="61"/>
      <c r="D7" s="111"/>
      <c r="E7" s="112"/>
    </row>
    <row r="8" spans="1:5" ht="15.75" thickBot="1">
      <c r="A8" s="130"/>
      <c r="B8" s="131"/>
      <c r="C8" s="4" t="s">
        <v>52</v>
      </c>
      <c r="D8" s="132"/>
      <c r="E8" s="133"/>
    </row>
    <row r="9" spans="1:5" ht="41.1" customHeight="1" thickBot="1">
      <c r="A9" s="107"/>
      <c r="B9" s="108"/>
      <c r="C9" s="40" t="s">
        <v>53</v>
      </c>
      <c r="D9" s="134"/>
      <c r="E9" s="135"/>
    </row>
    <row r="10" spans="1:5" ht="18.6" customHeight="1">
      <c r="A10" s="105"/>
      <c r="B10" s="106"/>
      <c r="C10" s="5" t="s">
        <v>54</v>
      </c>
      <c r="D10" s="136"/>
      <c r="E10" s="137"/>
    </row>
    <row r="11" spans="1:5" ht="29.45" customHeight="1" thickBot="1">
      <c r="A11" s="107"/>
      <c r="B11" s="108"/>
      <c r="C11" s="40" t="s">
        <v>55</v>
      </c>
      <c r="D11" s="134"/>
      <c r="E11" s="135"/>
    </row>
    <row r="12" spans="1:5" ht="15">
      <c r="A12" s="105"/>
      <c r="B12" s="106"/>
      <c r="C12" s="5" t="s">
        <v>56</v>
      </c>
      <c r="D12" s="136"/>
      <c r="E12" s="137"/>
    </row>
    <row r="13" spans="1:5" ht="44.1" customHeight="1" thickBot="1">
      <c r="A13" s="107"/>
      <c r="B13" s="108"/>
      <c r="C13" s="39" t="s">
        <v>57</v>
      </c>
      <c r="D13" s="134"/>
      <c r="E13" s="135"/>
    </row>
    <row r="14" spans="1:5" ht="15">
      <c r="A14" s="138"/>
      <c r="B14" s="139"/>
      <c r="C14" s="7" t="s">
        <v>58</v>
      </c>
      <c r="D14" s="136"/>
      <c r="E14" s="137"/>
    </row>
    <row r="15" spans="1:5" ht="52.5" customHeight="1" thickBot="1">
      <c r="A15" s="140"/>
      <c r="B15" s="141"/>
      <c r="C15" s="14" t="s">
        <v>59</v>
      </c>
      <c r="D15" s="134"/>
      <c r="E15" s="135"/>
    </row>
    <row r="16" spans="1:5" ht="15">
      <c r="A16" s="120" t="s">
        <v>60</v>
      </c>
      <c r="B16" s="121"/>
      <c r="C16" s="124"/>
      <c r="D16" s="126"/>
      <c r="E16" s="127"/>
    </row>
    <row r="17" spans="1:5" ht="21.6" customHeight="1" thickBot="1">
      <c r="A17" s="122"/>
      <c r="B17" s="123"/>
      <c r="C17" s="125"/>
      <c r="D17" s="128"/>
      <c r="E17" s="129"/>
    </row>
  </sheetData>
  <mergeCells count="21"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18"/>
  <sheetViews>
    <sheetView tabSelected="1" zoomScale="120" zoomScaleNormal="120" workbookViewId="0" topLeftCell="B5">
      <selection activeCell="E7" sqref="E7"/>
    </sheetView>
  </sheetViews>
  <sheetFormatPr defaultColWidth="9.140625" defaultRowHeight="15"/>
  <cols>
    <col min="1" max="1" width="22.28125" style="0" customWidth="1"/>
    <col min="2" max="2" width="31.00390625" style="0" customWidth="1"/>
    <col min="3" max="3" width="26.57421875" style="0" customWidth="1"/>
  </cols>
  <sheetData>
    <row r="3" ht="15.6">
      <c r="A3" s="25" t="s">
        <v>61</v>
      </c>
    </row>
    <row r="4" ht="15" thickBot="1">
      <c r="A4" s="17"/>
    </row>
    <row r="5" spans="1:3" ht="117" customHeight="1" thickBot="1">
      <c r="A5" s="146" t="s">
        <v>62</v>
      </c>
      <c r="B5" s="104" t="s">
        <v>63</v>
      </c>
      <c r="C5" s="103"/>
    </row>
    <row r="6" spans="1:3" ht="28.5" customHeight="1" thickBot="1">
      <c r="A6" s="147"/>
      <c r="B6" s="19" t="s">
        <v>64</v>
      </c>
      <c r="C6" s="18"/>
    </row>
    <row r="7" spans="1:3" ht="28.5" customHeight="1" thickBot="1">
      <c r="A7" s="152" t="s">
        <v>65</v>
      </c>
      <c r="B7" s="155" t="s">
        <v>66</v>
      </c>
      <c r="C7" s="156"/>
    </row>
    <row r="8" spans="1:3" ht="28.5" customHeight="1" thickBot="1">
      <c r="A8" s="154"/>
      <c r="B8" s="22" t="s">
        <v>67</v>
      </c>
      <c r="C8" s="28"/>
    </row>
    <row r="9" spans="1:3" ht="65.1" customHeight="1" thickBot="1">
      <c r="A9" s="152" t="s">
        <v>68</v>
      </c>
      <c r="B9" s="148" t="s">
        <v>69</v>
      </c>
      <c r="C9" s="149"/>
    </row>
    <row r="10" spans="1:8" ht="15">
      <c r="A10" s="153"/>
      <c r="B10" s="41"/>
      <c r="C10" s="150" t="e">
        <f>'Rubric Leerwerkverslag'!H31</f>
        <v>#NUM!</v>
      </c>
      <c r="H10" s="29" t="s">
        <v>70</v>
      </c>
    </row>
    <row r="11" spans="1:8" ht="15.95" customHeight="1" thickBot="1">
      <c r="A11" s="153"/>
      <c r="B11" s="22" t="s">
        <v>68</v>
      </c>
      <c r="C11" s="151"/>
      <c r="H11" s="29" t="s">
        <v>71</v>
      </c>
    </row>
    <row r="12" spans="1:3" ht="23.1" customHeight="1" thickBot="1">
      <c r="A12" s="154"/>
      <c r="B12" s="26" t="s">
        <v>72</v>
      </c>
      <c r="C12" s="27">
        <f>Bewijzenmap!C16</f>
        <v>0</v>
      </c>
    </row>
    <row r="13" spans="1:3" ht="14.45" customHeight="1">
      <c r="A13" s="33" t="s">
        <v>73</v>
      </c>
      <c r="B13" s="142" t="str">
        <f>IF(OR(C6&lt;5.5,C12="Niet voldaan",C8="nog niet op niveau"),"NVD",(C6*0.5)+(C10*0.5))</f>
        <v>NVD</v>
      </c>
      <c r="C13" s="143"/>
    </row>
    <row r="14" spans="1:3" ht="21" customHeight="1" thickBot="1">
      <c r="A14" s="34"/>
      <c r="B14" s="144"/>
      <c r="C14" s="145"/>
    </row>
    <row r="15" ht="15">
      <c r="A15" s="15"/>
    </row>
    <row r="16" spans="1:8" ht="15">
      <c r="A16" s="32" t="s">
        <v>74</v>
      </c>
      <c r="B16" s="35"/>
      <c r="C16" s="35"/>
      <c r="D16" s="31"/>
      <c r="E16" s="31"/>
      <c r="F16" s="31"/>
      <c r="G16" s="31"/>
      <c r="H16" s="31"/>
    </row>
    <row r="17" spans="1:8" ht="15">
      <c r="A17" s="30" t="s">
        <v>75</v>
      </c>
      <c r="B17" s="31"/>
      <c r="C17" s="31"/>
      <c r="D17" s="31"/>
      <c r="E17" s="31"/>
      <c r="F17" s="31"/>
      <c r="G17" s="31"/>
      <c r="H17" s="31"/>
    </row>
    <row r="18" spans="1:8" ht="15">
      <c r="A18" s="30" t="s">
        <v>76</v>
      </c>
      <c r="B18" s="31"/>
      <c r="C18" s="31"/>
      <c r="D18" s="31"/>
      <c r="E18" s="31"/>
      <c r="F18" s="31"/>
      <c r="G18" s="31"/>
      <c r="H18" s="31"/>
    </row>
  </sheetData>
  <mergeCells count="8">
    <mergeCell ref="B13:C14"/>
    <mergeCell ref="A5:A6"/>
    <mergeCell ref="B5:C5"/>
    <mergeCell ref="B9:C9"/>
    <mergeCell ref="C10:C11"/>
    <mergeCell ref="A9:A12"/>
    <mergeCell ref="A7:A8"/>
    <mergeCell ref="B7:C7"/>
  </mergeCells>
  <dataValidations count="1">
    <dataValidation type="list" allowBlank="1" showInputMessage="1" showErrorMessage="1" sqref="C8">
      <formula1>$H$10:$H$11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8308C-DAF4-4910-B8D7-2BA29884EF17}"/>
</file>

<file path=customXml/itemProps2.xml><?xml version="1.0" encoding="utf-8"?>
<ds:datastoreItem xmlns:ds="http://schemas.openxmlformats.org/officeDocument/2006/customXml" ds:itemID="{5C332992-0A41-4961-AC66-A3166A9514D1}"/>
</file>

<file path=customXml/itemProps3.xml><?xml version="1.0" encoding="utf-8"?>
<ds:datastoreItem xmlns:ds="http://schemas.openxmlformats.org/officeDocument/2006/customXml" ds:itemID="{EB10673C-B781-4E1C-A282-DD96B1618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Isaura Wijngaarde</cp:lastModifiedBy>
  <dcterms:created xsi:type="dcterms:W3CDTF">2020-02-20T08:56:36Z</dcterms:created>
  <dcterms:modified xsi:type="dcterms:W3CDTF">2021-06-15T15:37:48Z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