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19152" windowHeight="6432" activeTab="0"/>
  </bookViews>
  <sheets>
    <sheet name="Rubric presentatie" sheetId="1" r:id="rId1"/>
    <sheet name="Bewijzenmap" sheetId="2" r:id="rId2"/>
    <sheet name="Eindbeoordeling" sheetId="4" r:id="rId3"/>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<sst xmlns="http://schemas.openxmlformats.org/spreadsheetml/2006/main" count="63" uniqueCount="62">
  <si>
    <t>Deel-gebieden*</t>
  </si>
  <si>
    <t>(7.1-8.4)</t>
  </si>
  <si>
    <t>Voldoende (5,5 – 7)</t>
  </si>
  <si>
    <t>(4-5.4)</t>
  </si>
  <si>
    <t>cijfer</t>
  </si>
  <si>
    <t>Aspecten      van      onvoldoende       en      voldoende</t>
  </si>
  <si>
    <t>Feedback</t>
  </si>
  <si>
    <t>Weging</t>
  </si>
  <si>
    <t>Cijfer</t>
  </si>
  <si>
    <r>
      <t>Deelgebieden*</t>
    </r>
    <r>
      <rPr>
        <sz val="10"/>
        <color theme="1"/>
        <rFont val="Calibri"/>
        <family val="2"/>
        <scheme val="minor"/>
      </rPr>
      <t> </t>
    </r>
  </si>
  <si>
    <r>
      <t>Literatuurlijst</t>
    </r>
    <r>
      <rPr>
        <sz val="10"/>
        <color theme="1"/>
        <rFont val="Calibri"/>
        <family val="2"/>
        <scheme val="minor"/>
      </rPr>
      <t> </t>
    </r>
  </si>
  <si>
    <t>De student heeft een literatuurlijst opgesteld waarin de gebruikte bronnen worden vermeld volgens APA-richtlijnen </t>
  </si>
  <si>
    <r>
      <t>Logboek</t>
    </r>
    <r>
      <rPr>
        <sz val="10"/>
        <color theme="1"/>
        <rFont val="Calibri"/>
        <family val="2"/>
        <scheme val="minor"/>
      </rPr>
      <t> </t>
    </r>
  </si>
  <si>
    <t>De student heeft minimaal tweewekelijks een logboek bijgehouden van de eigen activiteiten en leerervaringen op de leerwerkplek </t>
  </si>
  <si>
    <r>
      <t>Kwaliteit bewijslast</t>
    </r>
    <r>
      <rPr>
        <sz val="10"/>
        <color theme="1"/>
        <rFont val="Calibri"/>
        <family val="2"/>
        <scheme val="minor"/>
      </rPr>
      <t> 
De bewijzen die de student in zijn bewijzenmap toont zijn: 
·       Authentiek 
·       Actueel 
·       Gevarieerd 
·       Relevant 
·       in lijn met de AVG </t>
    </r>
  </si>
  <si>
    <t>Datum</t>
  </si>
  <si>
    <t xml:space="preserve">Naam student en studentnummer </t>
  </si>
  <si>
    <t xml:space="preserve">Naam school </t>
  </si>
  <si>
    <t>Naam instituutsopleider</t>
  </si>
  <si>
    <r>
      <t>Weging en cesuur</t>
    </r>
    <r>
      <rPr>
        <sz val="11"/>
        <color theme="1"/>
        <rFont val="Calibri"/>
        <family val="2"/>
        <scheme val="minor"/>
      </rPr>
      <t>:</t>
    </r>
  </si>
  <si>
    <t>V. EINDBEOORDELING</t>
  </si>
  <si>
    <t>Advies (beoordelaar zet het Advies WB om naar een cijfer)</t>
  </si>
  <si>
    <t>(Gemiddelde A+B op een schaal 1 t/m 10)</t>
  </si>
  <si>
    <t>Advies werkplekbegeleider</t>
  </si>
  <si>
    <t>Bewijzenmap</t>
  </si>
  <si>
    <t xml:space="preserve">Resultaat Bewijzenmap </t>
  </si>
  <si>
    <t>Op of boven niveau</t>
  </si>
  <si>
    <t>nog niet op niveau</t>
  </si>
  <si>
    <t>Onvoldoende (&lt;4)</t>
  </si>
  <si>
    <t xml:space="preserve"> Uitstekend (8,5 - 10)</t>
  </si>
  <si>
    <t>Voldaan</t>
  </si>
  <si>
    <r>
      <t>Beoordeling randvoorwaarden en bewijzen in schriftelijk portfolio</t>
    </r>
    <r>
      <rPr>
        <sz val="11"/>
        <color theme="1"/>
        <rFont val="Calibri"/>
        <family val="2"/>
        <scheme val="minor"/>
      </rPr>
      <t> </t>
    </r>
  </si>
  <si>
    <t>Niet voldaan</t>
  </si>
  <si>
    <t>Leerwerkplan &amp; Onstage</t>
  </si>
  <si>
    <t>de eindbeoordeling is het gemiddelde het 'Advies Werkplekbegeleider' en het cijfer voor het leerwerkverslag</t>
  </si>
  <si>
    <t>Aspecten      van      voldoende       en      uitstekend</t>
  </si>
  <si>
    <r>
      <t>De beoordelaar kruist in '</t>
    </r>
    <r>
      <rPr>
        <b/>
        <sz val="10"/>
        <color theme="1"/>
        <rFont val="Calibri"/>
        <family val="2"/>
        <scheme val="minor"/>
      </rPr>
      <t>Beoordeling randvoorwaarden en bewijzenmap'</t>
    </r>
    <r>
      <rPr>
        <sz val="10"/>
        <color theme="1"/>
        <rFont val="Calibri"/>
        <family val="2"/>
        <scheme val="minor"/>
      </rPr>
      <t> aan of de gevraagde onderdelen voldoende of onvoldoende zijn. Alle deelgebieden in moeten minimaal voldoende zijn.</t>
    </r>
  </si>
  <si>
    <t xml:space="preserve">Voor tenminste één leervraag is onvoldoende (overtuigend) bewijs. 
Het is onduidelijk welke activiteiten de student heeft uitgevoerd om aan de leervragen te werken. 
Er wordt niet gereflecteerd op situaties en/of activiteiten.  
Activiteiten, inzichten en het leerproces worden niet/nauwelijks gekoppeld aan relevante, wetenschappelijke literatuur.  
Het is niet duidelijk welke feedback de student heeft gekregen en/of hoe hij zich n.a.v. deze feedback heeft ontwikkeld.  
Mogelijkheden tot ontwikkeling in het volgende studiejaar worden niet genoemd.  </t>
  </si>
  <si>
    <t xml:space="preserve">Voor de activiteiten van alle leervragen is voldoende authentiek en relevant bewijs. 
Er is minimaal 1 lesvoorbereiding laten zien (in de presentatie of bewijzenmap). Er wordt laten zien welke werkvorm is gekozen voor het lesonderdeel, hoe dit past bij het leerdoel en bij de leervraag.  
Er wordt summier gereflecteerd op een situatie en/of activiteit door middel van een reflectiemodel.  
Relevante literatuur vanuit de opleiding wordt gekoppeld aan ondernomen activiteiten en aan het eigen leerproces. 
Er is aangetoond hoe de student zich heeft ontwikkeld n.a.v. ontvangen feedback.  
De student geeft beknopt aan welke mogelijkheden hij/zij ziet voor ontwikkeling en koppelt dit summier aan de reflecties en ontwikkeling van dit jaar.  </t>
  </si>
  <si>
    <t>Zie voldoende, plus: 
Er zijn veel gevarieerde activiteiten ondernomen om aan de leervragen te werken. Het bewijs is zeer gevarieerd, authentiek en relevant. 
Er worden meerdere lesvoorbereidingen en evaluaties laten zien van de gegeven lesonderdelen. Hierbij toont de student aan aandacht te hebben besteed aan lesorganisatie, instructie en werkvormen. Het eigen handelen en dat van de leerlingen is concreet uitgewerkt. 
Het eigen handelen wordt verantwoord vanuit relevante wetenschappelijke literatuur die zelf gezocht is.  
D.m.v. diepgaande reflectie met een reflectiemodel is inzicht verkregen in eigen handelen en worden en alternatieven aangedragen. 
 Feedback en beoordelingen vanuit de begeleider(s) zijn structureel positief.</t>
  </si>
  <si>
    <t>Leerproces inzichtelijk maken, leervermogen</t>
  </si>
  <si>
    <t>Reflecteren op beroep en eigen kunnen, taken uitvoeren op het niveau van jaar 1</t>
  </si>
  <si>
    <t xml:space="preserve">Er wordt niet uitgelegd wat de motivatie is om docent te worden voor dit specifieke schoolvak. 
Er wordt niet of onvoldoende besproken hoe de visie van de student op het beroep van docent zich heeft ontwikkeld.  
Er is geen bewijs waaruit blijkt dat de student contact kan leggen met leerlingen op het ontwikkelingsniveau van jaar 1. 
De student bespreekt niet het verschil tussen het voortgezet onderwijs en beroepsonderwijs en/of de voorkeur voor het type onderwijs. </t>
  </si>
  <si>
    <t xml:space="preserve">Er wordt uitgelegd wat de motivatie is om docent te worden voor dit specifieke schoolvak. 
 Er wordt besproken hoe de visie van de student op het beroep van docent zich heeft ontwikkeld. Dit wordt summier gekoppeld aan de eigen leerdoelen, relevante literatuur en onderzoek, observaties en/of ervaringen tijdens de stage. 
Er is voldoende bewijs waaruit blijkt dat de student een relatie kan opbouwen met leerlingen op het ontwikkelingsniveau van jaar 1. 
De student bespreekt het verschil tussen het voortgezet onderwijs en beroepsonderwijs en bespreekt waar zijn/haar voorkeur naar uitgaat.  </t>
  </si>
  <si>
    <t xml:space="preserve">Zie voldoende, plus: 
Met de geleverde bewijzen toont de student aan een onderzoekende houding te hebben en/of op sterke wijze theorie en praktijk met elkaar weet te verbinden.   
De student toont aan inzicht te hebben in de leeruitkomsten van jaar 1 en op een gevorderd niveau te hebben gefunctioneerd. </t>
  </si>
  <si>
    <t xml:space="preserve">Studie en Werk 1A is afgetekend in OSIRIS </t>
  </si>
  <si>
    <t>De student toont bewijzen waaruit blijkt dat er een systematische literatuur- en praktijkverkenning heeft plaatsgevonden. (Denk bijvoorbeeld aan: observaties die de student heeft uitgevoerd middels een observatieformulier, verslagen of opnames van interviews, een overzicht van de belangrijkste punten vanuit de literatuur e.d.). De literatuurlijst is volgens de APA richtlijnen.</t>
  </si>
  <si>
    <t>Literatuur- en praktijkverkenning</t>
  </si>
  <si>
    <t>Lesvoorbereidingen en evaluaties</t>
  </si>
  <si>
    <t>Er is minimaal 1 lesvoorbereiding toegevoegd. Er wordt laten zien welke werkvorm is gekozen voor het lesonderdeel, hoe dit past bij het leerdoel en bij de leervraag.</t>
  </si>
  <si>
    <t xml:space="preserve">Oriëntatieopdracht </t>
  </si>
  <si>
    <t>Eindbeoordeling Studie en Werk 1B</t>
  </si>
  <si>
    <r>
      <t xml:space="preserve">Aan het eind van Studie en Werk 1B vult je werkplekbegeleider de praktijkbeoordeling S&amp;W 1B in als </t>
    </r>
    <r>
      <rPr>
        <b/>
        <sz val="10"/>
        <color theme="1"/>
        <rFont val="Calibri"/>
        <family val="2"/>
        <scheme val="minor"/>
      </rPr>
      <t>beoordelingsadvies</t>
    </r>
    <r>
      <rPr>
        <sz val="10"/>
        <color theme="1"/>
        <rFont val="Calibri"/>
        <family val="2"/>
        <scheme val="minor"/>
      </rPr>
      <t xml:space="preserve">. </t>
    </r>
  </si>
  <si>
    <t>Als de Praktijkbeoordeling aanwezig is, beoordeelt de IO de presentatie en de bewijzenmap</t>
  </si>
  <si>
    <t>Presentatie</t>
  </si>
  <si>
    <r>
      <t xml:space="preserve">  </t>
    </r>
    <r>
      <rPr>
        <b/>
        <sz val="12"/>
        <color theme="1"/>
        <rFont val="Calibri"/>
        <family val="2"/>
        <scheme val="minor"/>
      </rPr>
      <t xml:space="preserve">Eindbeoordeling presentatie + bewijzenmap Studie en Werk 1B </t>
    </r>
  </si>
  <si>
    <t>Beoordelingsrubric presentatie + bewijzenmap S&amp;W 1B</t>
  </si>
  <si>
    <r>
      <t xml:space="preserve">De beoordelaar vult </t>
    </r>
    <r>
      <rPr>
        <b/>
        <sz val="10"/>
        <color rgb="FF000000"/>
        <rFont val="Calibri"/>
        <family val="2"/>
        <scheme val="minor"/>
      </rPr>
      <t>Beoordelingsrubric presentatie + bewijzenmap module 1B</t>
    </r>
    <r>
      <rPr>
        <sz val="10"/>
        <color rgb="FF000000"/>
        <rFont val="Calibri"/>
        <family val="2"/>
        <scheme val="minor"/>
      </rPr>
      <t xml:space="preserve"> in</t>
    </r>
  </si>
  <si>
    <t>Resultaat presentatie + bewijzenmap</t>
  </si>
  <si>
    <t>alle onderdelen moeten voldoende (5,5 of hoger) of voldaan zijn,  indien dit niet het geval is wordt er een 5,0 toegekend. Dit omdat een NVD niet in Osiris kan worden toegevoegd.</t>
  </si>
  <si>
    <t>De student heeft een Leerwerkovereenkomst aangeleverd via Onstage en het leerwerkplan van de student is binnen 3 weken na start van het werkplekleren besproken met en ondertekend door de werkplekbegeleider en de instituutsopleider.</t>
  </si>
  <si>
    <t xml:space="preserve">De student heeft bewijs toegevoegd waaruit blijkt dat de student zich georiënteerd heeft op de verschillen tussen BO en 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</si>
</sst>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sz val="10"/>
      <name val="Arial"/>
      <family val="2"/>
    </font>
    <font>
      <b/>
      <sz val="12"/>
      <color theme="1"/>
      <name val="Calibri"/>
      <family val="2"/>
      <scheme val="minor"/>
    </font>
    <font>
      <b/>
      <sz val="7"/>
      <color theme="1"/>
      <name val="Times New Roman"/>
      <family val="1"/>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2"/>
      <color rgb="FF000000"/>
      <name val="Calibri"/>
      <family val="2"/>
      <scheme val="minor"/>
    </font>
    <font>
      <b/>
      <sz val="11"/>
      <color theme="1"/>
      <name val="Calibri"/>
      <family val="2"/>
      <scheme val="minor"/>
    </font>
    <font>
      <sz val="12"/>
      <color rgb="FF000000"/>
      <name val="MS Gothic"/>
      <family val="3"/>
    </font>
    <font>
      <sz val="12"/>
      <color theme="1"/>
      <name val="MS Gothic"/>
      <family val="3"/>
    </font>
    <font>
      <sz val="14"/>
      <color theme="1"/>
      <name val="Calibri"/>
      <family val="2"/>
      <scheme val="minor"/>
    </font>
    <font>
      <sz val="10"/>
      <name val="Calibri"/>
      <family val="2"/>
      <scheme val="minor"/>
    </font>
    <font>
      <b/>
      <sz val="10"/>
      <name val="Calibri"/>
      <family val="2"/>
      <scheme val="minor"/>
    </font>
    <font>
      <sz val="11"/>
      <color rgb="FF808080"/>
      <name val="Calibri"/>
      <family val="2"/>
      <scheme val="minor"/>
    </font>
    <font>
      <u val="single"/>
      <sz val="11"/>
      <color theme="1"/>
      <name val="Calibri"/>
      <family val="2"/>
      <scheme val="minor"/>
    </font>
    <font>
      <sz val="20"/>
      <color theme="1"/>
      <name val="Calibri"/>
      <family val="2"/>
      <scheme val="minor"/>
    </font>
    <font>
      <sz val="24"/>
      <color theme="1"/>
      <name val="Calibri"/>
      <family val="2"/>
      <scheme val="minor"/>
    </font>
    <font>
      <sz val="12"/>
      <name val="Calibri"/>
      <family val="2"/>
      <scheme val="minor"/>
    </font>
    <font>
      <sz val="11"/>
      <color theme="0"/>
      <name val="Calibri"/>
      <family val="2"/>
      <scheme val="minor"/>
    </font>
    <font>
      <sz val="9"/>
      <color rgb="FF000000"/>
      <name val="Calibri"/>
      <family val="2"/>
      <scheme val="minor"/>
    </font>
  </fonts>
  <fills count="10">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7" tint="0.5999900102615356"/>
        <bgColor indexed="64"/>
      </patternFill>
    </fill>
  </fills>
  <borders count="19">
    <border>
      <left/>
      <right/>
      <top/>
      <bottom/>
      <diagonal/>
    </border>
    <border>
      <left style="medium"/>
      <right style="medium"/>
      <top/>
      <bottom style="medium"/>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right style="medium"/>
      <top style="medium"/>
      <bottom style="medium"/>
    </border>
    <border>
      <left style="medium"/>
      <right/>
      <top/>
      <bottom style="medium"/>
    </border>
    <border>
      <left/>
      <right style="medium"/>
      <top/>
      <bottom style="medium"/>
    </border>
    <border>
      <left/>
      <right/>
      <top/>
      <bottom style="medium"/>
    </border>
    <border>
      <left style="medium"/>
      <right/>
      <top/>
      <bottom/>
    </border>
    <border>
      <left style="medium"/>
      <right/>
      <top style="medium"/>
      <bottom style="medium"/>
    </border>
    <border>
      <left/>
      <right/>
      <top style="medium"/>
      <bottom/>
    </border>
    <border>
      <left/>
      <right style="medium"/>
      <top style="medium"/>
      <bottom/>
    </border>
    <border>
      <left/>
      <right/>
      <top style="medium"/>
      <bottom style="medium"/>
    </border>
    <border>
      <left style="thin">
        <color rgb="FF000000"/>
      </left>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4">
    <xf numFmtId="0" fontId="0" fillId="0" borderId="0" xfId="0"/>
    <xf numFmtId="0" fontId="3" fillId="0" borderId="0" xfId="0" applyFont="1" applyAlignment="1">
      <alignment horizontal="left" vertical="center" indent="4"/>
    </xf>
    <xf numFmtId="0" fontId="5" fillId="0" borderId="0" xfId="0" applyFont="1" applyAlignment="1">
      <alignment horizontal="left" vertical="center" indent="4"/>
    </xf>
    <xf numFmtId="0" fontId="5" fillId="0" borderId="0" xfId="0" applyFont="1" applyBorder="1" applyAlignment="1">
      <alignment vertical="center" wrapText="1"/>
    </xf>
    <xf numFmtId="0" fontId="5"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2" borderId="4" xfId="0" applyFont="1" applyFill="1" applyBorder="1" applyAlignment="1">
      <alignment vertical="center" wrapText="1"/>
    </xf>
    <xf numFmtId="0" fontId="7" fillId="0" borderId="5" xfId="0" applyFont="1" applyBorder="1" applyAlignment="1">
      <alignment vertical="center" wrapText="1"/>
    </xf>
    <xf numFmtId="0" fontId="0" fillId="0" borderId="0" xfId="0" applyBorder="1"/>
    <xf numFmtId="49" fontId="5" fillId="0" borderId="0" xfId="0" applyNumberFormat="1" applyFont="1" applyBorder="1" applyAlignment="1">
      <alignment vertical="center" wrapText="1"/>
    </xf>
    <xf numFmtId="0" fontId="4" fillId="2" borderId="4" xfId="0" applyFont="1" applyFill="1" applyBorder="1" applyAlignment="1">
      <alignment vertical="center" wrapText="1"/>
    </xf>
    <xf numFmtId="0" fontId="6" fillId="2" borderId="4" xfId="0" applyFont="1" applyFill="1" applyBorder="1" applyAlignment="1">
      <alignment vertical="center" wrapText="1"/>
    </xf>
    <xf numFmtId="0" fontId="6" fillId="2" borderId="6" xfId="0" applyFont="1" applyFill="1" applyBorder="1" applyAlignment="1">
      <alignment vertical="center" wrapText="1"/>
    </xf>
    <xf numFmtId="0" fontId="5" fillId="0" borderId="7" xfId="0" applyFont="1" applyBorder="1" applyAlignment="1">
      <alignment vertical="center" wrapText="1"/>
    </xf>
    <xf numFmtId="0" fontId="0" fillId="0" borderId="0" xfId="0" applyAlignment="1">
      <alignment vertical="center"/>
    </xf>
    <xf numFmtId="0" fontId="0" fillId="0" borderId="6" xfId="0" applyBorder="1"/>
    <xf numFmtId="0" fontId="7" fillId="0" borderId="0" xfId="0" applyFont="1" applyAlignment="1">
      <alignment vertical="center"/>
    </xf>
    <xf numFmtId="0" fontId="5" fillId="3" borderId="8" xfId="0" applyFont="1" applyFill="1" applyBorder="1" applyAlignment="1">
      <alignment vertical="center" wrapText="1"/>
    </xf>
    <xf numFmtId="0" fontId="7" fillId="2" borderId="8" xfId="0" applyFont="1" applyFill="1" applyBorder="1" applyAlignment="1">
      <alignment vertical="center" wrapText="1"/>
    </xf>
    <xf numFmtId="9" fontId="9" fillId="0" borderId="4" xfId="0" applyNumberFormat="1" applyFont="1" applyBorder="1" applyAlignment="1">
      <alignment vertical="center" wrapText="1"/>
    </xf>
    <xf numFmtId="0" fontId="0" fillId="4" borderId="6" xfId="0" applyFill="1" applyBorder="1" applyAlignment="1">
      <alignment vertical="center" wrapText="1"/>
    </xf>
    <xf numFmtId="0" fontId="7" fillId="2" borderId="2" xfId="0" applyFont="1" applyFill="1" applyBorder="1" applyAlignment="1">
      <alignment vertical="center" wrapText="1"/>
    </xf>
    <xf numFmtId="0" fontId="7" fillId="2" borderId="1"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left" vertical="center" indent="4"/>
    </xf>
    <xf numFmtId="0" fontId="14" fillId="2" borderId="4" xfId="0" applyFont="1" applyFill="1" applyBorder="1" applyAlignment="1">
      <alignment vertical="center" wrapText="1"/>
    </xf>
    <xf numFmtId="0" fontId="5" fillId="0" borderId="4" xfId="0" applyFont="1" applyFill="1" applyBorder="1" applyAlignment="1">
      <alignment vertical="center" wrapText="1"/>
    </xf>
    <xf numFmtId="0" fontId="20" fillId="0" borderId="0" xfId="0" applyFont="1"/>
    <xf numFmtId="0" fontId="0" fillId="5" borderId="0" xfId="0" applyFill="1" applyAlignment="1">
      <alignment vertical="center"/>
    </xf>
    <xf numFmtId="0" fontId="0" fillId="5" borderId="0" xfId="0" applyFill="1"/>
    <xf numFmtId="0" fontId="16" fillId="5" borderId="0" xfId="0" applyFont="1" applyFill="1" applyAlignment="1">
      <alignment vertical="center"/>
    </xf>
    <xf numFmtId="0" fontId="7" fillId="6" borderId="2" xfId="0" applyFont="1" applyFill="1" applyBorder="1" applyAlignment="1">
      <alignment vertical="center" wrapText="1"/>
    </xf>
    <xf numFmtId="0" fontId="5" fillId="6" borderId="1" xfId="0" applyFont="1" applyFill="1" applyBorder="1" applyAlignment="1">
      <alignment vertical="center" wrapText="1"/>
    </xf>
    <xf numFmtId="0" fontId="0" fillId="5" borderId="0" xfId="0" applyFill="1" applyBorder="1"/>
    <xf numFmtId="0" fontId="14" fillId="0" borderId="0" xfId="0" applyFont="1" applyBorder="1" applyAlignment="1">
      <alignment vertical="center" wrapText="1"/>
    </xf>
    <xf numFmtId="0" fontId="7" fillId="7" borderId="4" xfId="0" applyFont="1" applyFill="1" applyBorder="1" applyAlignment="1">
      <alignment vertical="center" wrapText="1"/>
    </xf>
    <xf numFmtId="0" fontId="21" fillId="0" borderId="9" xfId="0" applyFont="1" applyBorder="1" applyAlignment="1">
      <alignment wrapText="1"/>
    </xf>
    <xf numFmtId="0" fontId="5" fillId="0" borderId="1" xfId="0" applyFont="1" applyBorder="1" applyAlignment="1">
      <alignment vertical="center" wrapText="1"/>
    </xf>
    <xf numFmtId="0" fontId="7" fillId="0" borderId="10" xfId="0" applyFont="1" applyBorder="1" applyAlignment="1">
      <alignment vertical="center" wrapText="1"/>
    </xf>
    <xf numFmtId="0" fontId="9" fillId="0" borderId="0" xfId="0" applyFont="1"/>
    <xf numFmtId="9" fontId="5" fillId="0" borderId="2" xfId="0" applyNumberFormat="1" applyFont="1" applyBorder="1" applyAlignment="1">
      <alignment vertical="center" wrapText="1"/>
    </xf>
    <xf numFmtId="9" fontId="5" fillId="0" borderId="3" xfId="0" applyNumberFormat="1" applyFont="1" applyBorder="1" applyAlignment="1">
      <alignment vertical="center" wrapText="1"/>
    </xf>
    <xf numFmtId="9" fontId="5" fillId="0" borderId="1" xfId="0" applyNumberFormat="1" applyFont="1" applyBorder="1" applyAlignment="1">
      <alignmen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15"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8" fillId="2" borderId="5"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6" fillId="8" borderId="11"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8" borderId="6" xfId="0" applyFont="1" applyFill="1" applyBorder="1" applyAlignment="1">
      <alignment horizontal="left" vertical="center" wrapText="1"/>
    </xf>
    <xf numFmtId="0" fontId="5" fillId="0" borderId="2" xfId="0" applyNumberFormat="1" applyFont="1" applyBorder="1" applyAlignment="1">
      <alignment horizontal="left" vertical="top" wrapText="1"/>
    </xf>
    <xf numFmtId="0" fontId="5" fillId="0" borderId="3"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49" fontId="5" fillId="0" borderId="3"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0" borderId="2" xfId="0" applyFont="1" applyBorder="1" applyAlignment="1">
      <alignment vertical="center" textRotation="180" wrapText="1"/>
    </xf>
    <xf numFmtId="0" fontId="12" fillId="0" borderId="3" xfId="0" applyFont="1" applyBorder="1" applyAlignment="1">
      <alignment vertical="center" textRotation="180" wrapText="1"/>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2" xfId="0" applyNumberFormat="1" applyFont="1" applyBorder="1" applyAlignment="1" quotePrefix="1">
      <alignment horizontal="left" vertical="top" wrapText="1"/>
    </xf>
    <xf numFmtId="49" fontId="13" fillId="0" borderId="2" xfId="0" applyNumberFormat="1" applyFont="1" applyBorder="1" applyAlignment="1" quotePrefix="1">
      <alignment horizontal="left" vertical="top"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1" xfId="0" applyFont="1" applyFill="1" applyBorder="1" applyAlignment="1">
      <alignment vertical="center" wrapText="1"/>
    </xf>
    <xf numFmtId="0" fontId="19" fillId="0" borderId="5" xfId="0" applyFont="1" applyBorder="1" applyAlignment="1">
      <alignment horizontal="center" wrapText="1"/>
    </xf>
    <xf numFmtId="0" fontId="19" fillId="0" borderId="13" xfId="0" applyFont="1" applyBorder="1" applyAlignment="1">
      <alignment horizontal="center" wrapText="1"/>
    </xf>
    <xf numFmtId="0" fontId="19" fillId="0" borderId="7" xfId="0" applyFont="1" applyBorder="1" applyAlignment="1">
      <alignment horizontal="center" wrapText="1"/>
    </xf>
    <xf numFmtId="0" fontId="19" fillId="0" borderId="8" xfId="0" applyFont="1" applyBorder="1" applyAlignment="1">
      <alignment horizontal="center" wrapText="1"/>
    </xf>
    <xf numFmtId="0" fontId="18" fillId="9" borderId="2" xfId="0" applyFont="1" applyFill="1" applyBorder="1" applyAlignment="1">
      <alignment horizontal="center" vertical="center"/>
    </xf>
    <xf numFmtId="0" fontId="18" fillId="9" borderId="1" xfId="0" applyFont="1" applyFill="1" applyBorder="1" applyAlignment="1">
      <alignment horizontal="center" vertical="center"/>
    </xf>
    <xf numFmtId="0" fontId="0" fillId="0" borderId="5"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0" fillId="0" borderId="11"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3"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9" fillId="2" borderId="17" xfId="0" applyFont="1" applyFill="1" applyBorder="1" applyAlignment="1">
      <alignment vertical="center" wrapText="1"/>
    </xf>
    <xf numFmtId="0" fontId="5" fillId="2" borderId="18" xfId="0" applyFont="1" applyFill="1" applyBorder="1" applyAlignment="1">
      <alignment vertical="center" wrapText="1"/>
    </xf>
    <xf numFmtId="0" fontId="5" fillId="2" borderId="6" xfId="0" applyFont="1" applyFill="1" applyBorder="1" applyAlignment="1">
      <alignment vertical="center" wrapText="1"/>
    </xf>
    <xf numFmtId="0" fontId="5" fillId="2" borderId="11" xfId="0" applyFont="1" applyFill="1" applyBorder="1" applyAlignment="1">
      <alignment vertical="center" wrapText="1"/>
    </xf>
    <xf numFmtId="0" fontId="10" fillId="0" borderId="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5" fillId="7" borderId="5"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5" fillId="2" borderId="14" xfId="0" applyFont="1" applyFill="1" applyBorder="1" applyAlignment="1">
      <alignment vertical="center" wrapText="1"/>
    </xf>
    <xf numFmtId="0" fontId="5" fillId="2" borderId="13" xfId="0" applyFont="1" applyFill="1" applyBorder="1" applyAlignment="1">
      <alignment vertical="center" wrapText="1"/>
    </xf>
    <xf numFmtId="0" fontId="5" fillId="3" borderId="2" xfId="0" applyFont="1" applyFill="1" applyBorder="1" applyAlignment="1">
      <alignment vertical="center" wrapText="1"/>
    </xf>
    <xf numFmtId="0" fontId="5" fillId="3" borderId="1" xfId="0" applyFont="1" applyFill="1" applyBorder="1" applyAlignment="1">
      <alignmen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8" Type="http://schemas.openxmlformats.org/officeDocument/2006/relationships/ctrlProp" Target="../ctrlProps/ctrlProp15.xml" /><Relationship Id="rId15" Type="http://schemas.openxmlformats.org/officeDocument/2006/relationships/ctrlProp" Target="../ctrlProps/ctrlProp12.xml" /><Relationship Id="rId14" Type="http://schemas.openxmlformats.org/officeDocument/2006/relationships/ctrlProp" Target="../ctrlProps/ctrlProp11.xml" /><Relationship Id="rId9" Type="http://schemas.openxmlformats.org/officeDocument/2006/relationships/ctrlProp" Target="../ctrlProps/ctrlProp6.xml" /><Relationship Id="rId11" Type="http://schemas.openxmlformats.org/officeDocument/2006/relationships/ctrlProp" Target="../ctrlProps/ctrlProp8.xml" /><Relationship Id="rId16" Type="http://schemas.openxmlformats.org/officeDocument/2006/relationships/ctrlProp" Target="../ctrlProps/ctrlProp13.xml" /><Relationship Id="rId7" Type="http://schemas.openxmlformats.org/officeDocument/2006/relationships/ctrlProp" Target="../ctrlProps/ctrlProp4.xml" /><Relationship Id="rId6" Type="http://schemas.openxmlformats.org/officeDocument/2006/relationships/ctrlProp" Target="../ctrlProps/ctrlProp3.xml" /><Relationship Id="rId19" Type="http://schemas.openxmlformats.org/officeDocument/2006/relationships/ctrlProp" Target="../ctrlProps/ctrlProp16.xml" /><Relationship Id="rId4" Type="http://schemas.openxmlformats.org/officeDocument/2006/relationships/ctrlProp" Target="../ctrlProps/ctrlProp1.xml" /><Relationship Id="rId13" Type="http://schemas.openxmlformats.org/officeDocument/2006/relationships/ctrlProp" Target="../ctrlProps/ctrlProp10.xml" /><Relationship Id="rId10" Type="http://schemas.openxmlformats.org/officeDocument/2006/relationships/ctrlProp" Target="../ctrlProps/ctrlProp7.xml" /><Relationship Id="rId5" Type="http://schemas.openxmlformats.org/officeDocument/2006/relationships/ctrlProp" Target="../ctrlProps/ctrlProp2.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110" zoomScaleNormal="110" workbookViewId="0" topLeftCell="A1">
      <selection activeCell="B27" sqref="B27"/>
    </sheetView>
  </sheetViews>
  <sheetFormatPr defaultColWidth="9.140625" defaultRowHeight="15"/>
  <cols>
    <col min="1" max="1" width="9.8515625" style="0" customWidth="1"/>
    <col min="2" max="2" width="35.7109375" style="0" customWidth="1"/>
    <col min="3" max="3" width="4.8515625" style="0" customWidth="1"/>
    <col min="4" max="4" width="40.28125" style="0" customWidth="1"/>
    <col min="5" max="5" width="4.28125" style="0" customWidth="1"/>
    <col min="6" max="6" width="38.140625" style="0" customWidth="1"/>
    <col min="8" max="8" width="10.7109375" style="0" customWidth="1"/>
    <col min="9" max="9" width="33.140625" style="0" customWidth="1"/>
  </cols>
  <sheetData>
    <row r="1" ht="16.2" thickBot="1">
      <c r="A1" s="1" t="s">
        <v>55</v>
      </c>
    </row>
    <row r="2" spans="2:4" ht="15" thickBot="1">
      <c r="B2" s="7" t="s">
        <v>15</v>
      </c>
      <c r="C2" s="48"/>
      <c r="D2" s="49"/>
    </row>
    <row r="3" spans="2:4" ht="15" thickBot="1">
      <c r="B3" s="23" t="s">
        <v>16</v>
      </c>
      <c r="C3" s="50"/>
      <c r="D3" s="51"/>
    </row>
    <row r="4" spans="2:4" ht="15" thickBot="1">
      <c r="B4" s="23" t="s">
        <v>17</v>
      </c>
      <c r="C4" s="50"/>
      <c r="D4" s="51"/>
    </row>
    <row r="5" spans="1:4" ht="15" thickBot="1">
      <c r="A5" s="1"/>
      <c r="B5" s="23" t="s">
        <v>18</v>
      </c>
      <c r="C5" s="50"/>
      <c r="D5" s="51"/>
    </row>
    <row r="6" spans="1:4" ht="15">
      <c r="A6" s="1"/>
      <c r="B6" s="24"/>
      <c r="C6" s="25"/>
      <c r="D6" s="25"/>
    </row>
    <row r="7" ht="15">
      <c r="A7" s="2" t="s">
        <v>57</v>
      </c>
    </row>
    <row r="8" ht="15" thickBot="1">
      <c r="A8" s="2" t="s">
        <v>36</v>
      </c>
    </row>
    <row r="9" spans="1:9" ht="16.05" customHeight="1" thickBot="1">
      <c r="A9" s="55" t="s">
        <v>56</v>
      </c>
      <c r="B9" s="56"/>
      <c r="C9" s="56"/>
      <c r="D9" s="56"/>
      <c r="E9" s="56"/>
      <c r="F9" s="56"/>
      <c r="G9" s="56"/>
      <c r="H9" s="56"/>
      <c r="I9" s="57"/>
    </row>
    <row r="10" spans="1:9" ht="28.2" thickBot="1">
      <c r="A10" s="11" t="s">
        <v>0</v>
      </c>
      <c r="B10" s="12" t="s">
        <v>28</v>
      </c>
      <c r="C10" s="13" t="s">
        <v>3</v>
      </c>
      <c r="D10" s="13" t="s">
        <v>2</v>
      </c>
      <c r="E10" s="13" t="s">
        <v>1</v>
      </c>
      <c r="F10" s="13" t="s">
        <v>29</v>
      </c>
      <c r="G10" s="13" t="s">
        <v>7</v>
      </c>
      <c r="H10" s="13" t="s">
        <v>4</v>
      </c>
      <c r="I10" s="12" t="s">
        <v>6</v>
      </c>
    </row>
    <row r="11" spans="1:13" ht="30.45" customHeight="1">
      <c r="A11" s="67" t="s">
        <v>40</v>
      </c>
      <c r="B11" s="45" t="s">
        <v>37</v>
      </c>
      <c r="C11" s="70" t="s">
        <v>5</v>
      </c>
      <c r="D11" s="72" t="s">
        <v>38</v>
      </c>
      <c r="E11" s="70" t="s">
        <v>35</v>
      </c>
      <c r="F11" s="75" t="s">
        <v>39</v>
      </c>
      <c r="G11" s="42">
        <v>0.7</v>
      </c>
      <c r="H11" s="52"/>
      <c r="I11" s="61"/>
      <c r="L11" s="9"/>
      <c r="M11" s="9"/>
    </row>
    <row r="12" spans="1:13" ht="33.45" customHeight="1">
      <c r="A12" s="68"/>
      <c r="B12" s="46"/>
      <c r="C12" s="71"/>
      <c r="D12" s="73"/>
      <c r="E12" s="71"/>
      <c r="F12" s="62"/>
      <c r="G12" s="43"/>
      <c r="H12" s="53"/>
      <c r="I12" s="62"/>
      <c r="K12" s="3"/>
      <c r="L12" s="9"/>
      <c r="M12" s="10"/>
    </row>
    <row r="13" spans="1:13" ht="247.95" customHeight="1" thickBot="1">
      <c r="A13" s="69"/>
      <c r="B13" s="47"/>
      <c r="C13" s="71"/>
      <c r="D13" s="74"/>
      <c r="E13" s="71"/>
      <c r="F13" s="63"/>
      <c r="G13" s="44"/>
      <c r="H13" s="54"/>
      <c r="I13" s="63"/>
      <c r="L13" s="9"/>
      <c r="M13" s="10"/>
    </row>
    <row r="14" spans="1:13" ht="60.45" customHeight="1">
      <c r="A14" s="77" t="s">
        <v>41</v>
      </c>
      <c r="B14" s="64" t="s">
        <v>42</v>
      </c>
      <c r="C14" s="71"/>
      <c r="D14" s="45" t="s">
        <v>43</v>
      </c>
      <c r="E14" s="71"/>
      <c r="F14" s="76" t="s">
        <v>44</v>
      </c>
      <c r="G14" s="42">
        <v>0.3</v>
      </c>
      <c r="H14" s="52"/>
      <c r="I14" s="64"/>
      <c r="L14" s="9"/>
      <c r="M14" s="9"/>
    </row>
    <row r="15" spans="1:9" ht="21.45" customHeight="1">
      <c r="A15" s="78"/>
      <c r="B15" s="65"/>
      <c r="C15" s="71"/>
      <c r="D15" s="46"/>
      <c r="E15" s="71"/>
      <c r="F15" s="65"/>
      <c r="G15" s="43"/>
      <c r="H15" s="53"/>
      <c r="I15" s="65"/>
    </row>
    <row r="16" spans="1:9" ht="138.45" customHeight="1" thickBot="1">
      <c r="A16" s="79"/>
      <c r="B16" s="66"/>
      <c r="C16" s="71"/>
      <c r="D16" s="47"/>
      <c r="E16" s="71"/>
      <c r="F16" s="66"/>
      <c r="G16" s="44"/>
      <c r="H16" s="54"/>
      <c r="I16" s="66"/>
    </row>
    <row r="17" spans="1:9" ht="33.45" customHeight="1" thickBot="1">
      <c r="A17" s="58" t="s">
        <v>58</v>
      </c>
      <c r="B17" s="59"/>
      <c r="C17" s="59"/>
      <c r="D17" s="59"/>
      <c r="E17" s="59"/>
      <c r="F17" s="60"/>
      <c r="G17" s="20" t="s">
        <v>8</v>
      </c>
      <c r="H17" s="21" t="e">
        <f>IF(SMALL(H11:H16,1)&lt;5.5,"NVD",((H11*0.7+H14*0.3)))</f>
        <v>#NUM!</v>
      </c>
      <c r="I17" s="16"/>
    </row>
    <row r="18" spans="1:11" ht="15">
      <c r="A18" s="9"/>
      <c r="B18" s="9"/>
      <c r="C18" s="9"/>
      <c r="D18" s="9"/>
      <c r="E18" s="9"/>
      <c r="F18" s="9"/>
      <c r="G18" s="9"/>
      <c r="H18" s="9"/>
      <c r="I18" s="9"/>
      <c r="J18" s="9"/>
      <c r="K18" s="9"/>
    </row>
  </sheetData>
  <mergeCells count="22">
    <mergeCell ref="H14:H16"/>
    <mergeCell ref="H11:H13"/>
    <mergeCell ref="A9:I9"/>
    <mergeCell ref="A17:F17"/>
    <mergeCell ref="I11:I13"/>
    <mergeCell ref="I14:I16"/>
    <mergeCell ref="A11:A13"/>
    <mergeCell ref="C11:C16"/>
    <mergeCell ref="D11:D13"/>
    <mergeCell ref="E11:E16"/>
    <mergeCell ref="G11:G13"/>
    <mergeCell ref="F11:F13"/>
    <mergeCell ref="B11:B13"/>
    <mergeCell ref="F14:F16"/>
    <mergeCell ref="B14:B16"/>
    <mergeCell ref="A14:A16"/>
    <mergeCell ref="G14:G16"/>
    <mergeCell ref="D14:D16"/>
    <mergeCell ref="C2:D2"/>
    <mergeCell ref="C3:D3"/>
    <mergeCell ref="C4:D4"/>
    <mergeCell ref="C5: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9"/>
  <sheetViews>
    <sheetView workbookViewId="0" topLeftCell="A10">
      <selection activeCell="C15" sqref="C15"/>
    </sheetView>
  </sheetViews>
  <sheetFormatPr defaultColWidth="9.140625" defaultRowHeight="15"/>
  <cols>
    <col min="1" max="1" width="7.8515625" style="0" customWidth="1"/>
    <col min="2" max="2" width="6.28125" style="0" customWidth="1"/>
    <col min="3" max="3" width="50.00390625" style="0" customWidth="1"/>
    <col min="4" max="4" width="9.7109375" style="0" customWidth="1"/>
    <col min="5" max="5" width="3.7109375" style="0" customWidth="1"/>
  </cols>
  <sheetData>
    <row r="1" spans="1:5" ht="15" thickBot="1">
      <c r="A1" s="102" t="s">
        <v>31</v>
      </c>
      <c r="B1" s="103"/>
      <c r="C1" s="103"/>
      <c r="D1" s="103"/>
      <c r="E1" s="104"/>
    </row>
    <row r="2" spans="1:5" ht="33" customHeight="1" thickBot="1">
      <c r="A2" s="105" t="s">
        <v>30</v>
      </c>
      <c r="B2" s="106"/>
      <c r="C2" s="7" t="s">
        <v>9</v>
      </c>
      <c r="D2" s="107" t="s">
        <v>32</v>
      </c>
      <c r="E2" s="106"/>
    </row>
    <row r="3" spans="1:5" ht="33" customHeight="1" thickBot="1">
      <c r="A3" s="118"/>
      <c r="B3" s="119"/>
      <c r="C3" s="37" t="s">
        <v>45</v>
      </c>
      <c r="D3" s="120"/>
      <c r="E3" s="119"/>
    </row>
    <row r="4" spans="1:5" ht="15.45" customHeight="1">
      <c r="A4" s="114"/>
      <c r="B4" s="115"/>
      <c r="C4" s="36" t="s">
        <v>33</v>
      </c>
      <c r="D4" s="114"/>
      <c r="E4" s="115"/>
    </row>
    <row r="5" spans="1:5" ht="51.45" customHeight="1" thickBot="1">
      <c r="A5" s="116"/>
      <c r="B5" s="117"/>
      <c r="C5" s="38" t="s">
        <v>60</v>
      </c>
      <c r="D5" s="116"/>
      <c r="E5" s="117"/>
    </row>
    <row r="6" spans="1:5" ht="59.55" customHeight="1">
      <c r="A6" s="98"/>
      <c r="B6" s="99"/>
      <c r="C6" s="112" t="s">
        <v>14</v>
      </c>
      <c r="D6" s="108"/>
      <c r="E6" s="109"/>
    </row>
    <row r="7" spans="1:5" ht="20.55" customHeight="1" thickBot="1">
      <c r="A7" s="92"/>
      <c r="B7" s="93"/>
      <c r="C7" s="113"/>
      <c r="D7" s="110"/>
      <c r="E7" s="111"/>
    </row>
    <row r="8" spans="1:5" ht="15.75" thickBot="1">
      <c r="A8" s="90"/>
      <c r="B8" s="91"/>
      <c r="C8" s="5" t="s">
        <v>47</v>
      </c>
      <c r="D8" s="94"/>
      <c r="E8" s="95"/>
    </row>
    <row r="9" spans="1:5" ht="93.45" customHeight="1" thickBot="1">
      <c r="A9" s="92"/>
      <c r="B9" s="93"/>
      <c r="C9" s="4" t="s">
        <v>46</v>
      </c>
      <c r="D9" s="96"/>
      <c r="E9" s="97"/>
    </row>
    <row r="10" spans="1:5" ht="15" customHeight="1">
      <c r="A10" s="98"/>
      <c r="B10" s="99"/>
      <c r="C10" s="6" t="s">
        <v>48</v>
      </c>
      <c r="D10" s="100"/>
      <c r="E10" s="101"/>
    </row>
    <row r="11" spans="1:5" ht="45.45" customHeight="1" thickBot="1">
      <c r="A11" s="92"/>
      <c r="B11" s="93"/>
      <c r="C11" s="4" t="s">
        <v>49</v>
      </c>
      <c r="D11" s="96"/>
      <c r="E11" s="97"/>
    </row>
    <row r="12" spans="1:5" ht="15">
      <c r="A12" s="98"/>
      <c r="B12" s="99"/>
      <c r="C12" s="6" t="s">
        <v>10</v>
      </c>
      <c r="D12" s="100"/>
      <c r="E12" s="101"/>
    </row>
    <row r="13" spans="1:5" ht="34.05" customHeight="1" thickBot="1">
      <c r="A13" s="92"/>
      <c r="B13" s="93"/>
      <c r="C13" s="39" t="s">
        <v>11</v>
      </c>
      <c r="D13" s="96"/>
      <c r="E13" s="97"/>
    </row>
    <row r="14" spans="1:5" ht="15">
      <c r="A14" s="100"/>
      <c r="B14" s="101"/>
      <c r="C14" s="8" t="s">
        <v>12</v>
      </c>
      <c r="D14" s="100"/>
      <c r="E14" s="101"/>
    </row>
    <row r="15" spans="1:7" ht="39" thickBot="1">
      <c r="A15" s="96"/>
      <c r="B15" s="97"/>
      <c r="C15" s="14" t="s">
        <v>13</v>
      </c>
      <c r="D15" s="96"/>
      <c r="E15" s="97"/>
      <c r="G15" s="41"/>
    </row>
    <row r="16" spans="1:5" ht="15">
      <c r="A16" s="100"/>
      <c r="B16" s="101"/>
      <c r="C16" s="40" t="s">
        <v>50</v>
      </c>
      <c r="D16" s="100"/>
      <c r="E16" s="101"/>
    </row>
    <row r="17" spans="1:5" ht="40.95" customHeight="1" thickBot="1">
      <c r="A17" s="96"/>
      <c r="B17" s="97"/>
      <c r="C17" s="14" t="s">
        <v>61</v>
      </c>
      <c r="D17" s="96"/>
      <c r="E17" s="97"/>
    </row>
    <row r="18" spans="1:5" ht="15">
      <c r="A18" s="80" t="s">
        <v>25</v>
      </c>
      <c r="B18" s="81"/>
      <c r="C18" s="84"/>
      <c r="D18" s="86"/>
      <c r="E18" s="87"/>
    </row>
    <row r="19" spans="1:5" ht="21.45" customHeight="1" thickBot="1">
      <c r="A19" s="82"/>
      <c r="B19" s="83"/>
      <c r="C19" s="85"/>
      <c r="D19" s="88"/>
      <c r="E19" s="89"/>
    </row>
  </sheetData>
  <mergeCells count="23">
    <mergeCell ref="A1:E1"/>
    <mergeCell ref="A2:B2"/>
    <mergeCell ref="D2:E2"/>
    <mergeCell ref="A6:B7"/>
    <mergeCell ref="D6:E7"/>
    <mergeCell ref="C6:C7"/>
    <mergeCell ref="A4:B5"/>
    <mergeCell ref="D4:E5"/>
    <mergeCell ref="A3:B3"/>
    <mergeCell ref="D3:E3"/>
    <mergeCell ref="A18:B19"/>
    <mergeCell ref="C18:C19"/>
    <mergeCell ref="D18:E19"/>
    <mergeCell ref="A8:B9"/>
    <mergeCell ref="D8:E9"/>
    <mergeCell ref="A10:B11"/>
    <mergeCell ref="D10:E11"/>
    <mergeCell ref="A12:B13"/>
    <mergeCell ref="D12:E13"/>
    <mergeCell ref="D14:E15"/>
    <mergeCell ref="A14:B15"/>
    <mergeCell ref="D16:E17"/>
    <mergeCell ref="A16:B17"/>
  </mergeCells>
  <dataValidations count="1">
    <dataValidation type="list" allowBlank="1" showInputMessage="1" showErrorMessage="1" sqref="C18:C19">
      <formula1>"Voldaan,Niet Voldaan"</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6"/>
  <sheetViews>
    <sheetView zoomScale="120" zoomScaleNormal="120" workbookViewId="0" topLeftCell="A1">
      <selection activeCell="A16" sqref="A16"/>
    </sheetView>
  </sheetViews>
  <sheetFormatPr defaultColWidth="9.140625" defaultRowHeight="15"/>
  <cols>
    <col min="1" max="1" width="22.28125" style="0" customWidth="1"/>
    <col min="2" max="2" width="31.00390625" style="0" customWidth="1"/>
    <col min="3" max="3" width="26.7109375" style="0" customWidth="1"/>
  </cols>
  <sheetData>
    <row r="3" ht="15.6">
      <c r="A3" s="26" t="s">
        <v>51</v>
      </c>
    </row>
    <row r="4" ht="15" thickBot="1">
      <c r="A4" s="17"/>
    </row>
    <row r="5" spans="1:3" ht="117" customHeight="1" thickBot="1">
      <c r="A5" s="125" t="s">
        <v>23</v>
      </c>
      <c r="B5" s="107" t="s">
        <v>52</v>
      </c>
      <c r="C5" s="106"/>
    </row>
    <row r="6" spans="1:3" ht="28.5" customHeight="1" thickBot="1">
      <c r="A6" s="126"/>
      <c r="B6" s="19" t="s">
        <v>21</v>
      </c>
      <c r="C6" s="18"/>
    </row>
    <row r="7" spans="1:3" ht="64.95" customHeight="1" thickBot="1">
      <c r="A7" s="131" t="s">
        <v>54</v>
      </c>
      <c r="B7" s="127" t="s">
        <v>53</v>
      </c>
      <c r="C7" s="128"/>
    </row>
    <row r="8" spans="1:8" ht="15">
      <c r="A8" s="132"/>
      <c r="B8" s="22"/>
      <c r="C8" s="129" t="e">
        <f>'Rubric presentatie'!H17</f>
        <v>#NUM!</v>
      </c>
      <c r="H8" s="29" t="s">
        <v>27</v>
      </c>
    </row>
    <row r="9" spans="1:8" ht="16.05" customHeight="1" thickBot="1">
      <c r="A9" s="132"/>
      <c r="B9" s="23" t="s">
        <v>54</v>
      </c>
      <c r="C9" s="130"/>
      <c r="H9" s="29" t="s">
        <v>26</v>
      </c>
    </row>
    <row r="10" spans="1:3" ht="22.95" customHeight="1" thickBot="1">
      <c r="A10" s="133"/>
      <c r="B10" s="27" t="s">
        <v>24</v>
      </c>
      <c r="C10" s="28">
        <f>Bewijzenmap!C18</f>
        <v>0</v>
      </c>
    </row>
    <row r="11" spans="1:3" ht="14.55" customHeight="1">
      <c r="A11" s="33" t="s">
        <v>20</v>
      </c>
      <c r="B11" s="121" t="str">
        <f>IF(OR(C6&lt;5.5,C10="Niet voldaan"),"NVD",(C6*0.5)+(C8*0.5))</f>
        <v>NVD</v>
      </c>
      <c r="C11" s="122"/>
    </row>
    <row r="12" spans="1:3" ht="27.45" customHeight="1" thickBot="1">
      <c r="A12" s="34" t="s">
        <v>22</v>
      </c>
      <c r="B12" s="123"/>
      <c r="C12" s="124"/>
    </row>
    <row r="13" ht="15">
      <c r="A13" s="15"/>
    </row>
    <row r="14" spans="1:6" ht="15">
      <c r="A14" s="32" t="s">
        <v>19</v>
      </c>
      <c r="B14" s="35"/>
      <c r="C14" s="35"/>
      <c r="D14" s="31"/>
      <c r="E14" s="31"/>
      <c r="F14" s="31"/>
    </row>
    <row r="15" spans="1:6" ht="15">
      <c r="A15" s="30" t="s">
        <v>59</v>
      </c>
      <c r="B15" s="31"/>
      <c r="C15" s="31"/>
      <c r="D15" s="31"/>
      <c r="E15" s="31"/>
      <c r="F15" s="31"/>
    </row>
    <row r="16" spans="1:6" ht="15">
      <c r="A16" s="30" t="s">
        <v>34</v>
      </c>
      <c r="B16" s="31"/>
      <c r="C16" s="31"/>
      <c r="D16" s="31"/>
      <c r="E16" s="31"/>
      <c r="F16" s="31"/>
    </row>
  </sheetData>
  <mergeCells count="6">
    <mergeCell ref="B11:C12"/>
    <mergeCell ref="A5:A6"/>
    <mergeCell ref="B5:C5"/>
    <mergeCell ref="B7:C7"/>
    <mergeCell ref="C8:C9"/>
    <mergeCell ref="A7:A1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05FD70CEDE7643A3780B802DA30F85" ma:contentTypeVersion="10" ma:contentTypeDescription="Een nieuw document maken." ma:contentTypeScope="" ma:versionID="fb0d23e0e7650f667ad91e4b9e1bda09">
  <xsd:schema xmlns:xsd="http://www.w3.org/2001/XMLSchema" xmlns:xs="http://www.w3.org/2001/XMLSchema" xmlns:p="http://schemas.microsoft.com/office/2006/metadata/properties" xmlns:ns2="df0c99fd-51f9-41f6-91fe-b7cdec362760" xmlns:ns3="6a1dfdc4-60b7-4004-82c6-4e59f7f0d148" targetNamespace="http://schemas.microsoft.com/office/2006/metadata/properties" ma:root="true" ma:fieldsID="857ff88b1bdf92e8275def4c92f1755c" ns2:_="" ns3:_="">
    <xsd:import namespace="df0c99fd-51f9-41f6-91fe-b7cdec362760"/>
    <xsd:import namespace="6a1dfdc4-60b7-4004-82c6-4e59f7f0d1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99fd-51f9-41f6-91fe-b7cdec3627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dfdc4-60b7-4004-82c6-4e59f7f0d148"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332992-0A41-4961-AC66-A3166A9514D1}">
  <ds:schemaRefs>
    <ds:schemaRef ds:uri="http://schemas.microsoft.com/sharepoint/v3/contenttype/forms"/>
  </ds:schemaRefs>
</ds:datastoreItem>
</file>

<file path=customXml/itemProps2.xml><?xml version="1.0" encoding="utf-8"?>
<ds:datastoreItem xmlns:ds="http://schemas.openxmlformats.org/officeDocument/2006/customXml" ds:itemID="{E538308C-DAF4-4910-B8D7-2BA29884EF17}">
  <ds:schemaRefs>
    <ds:schemaRef ds:uri="http://www.w3.org/XML/1998/namespace"/>
    <ds:schemaRef ds:uri="df0c99fd-51f9-41f6-91fe-b7cdec36276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6a1dfdc4-60b7-4004-82c6-4e59f7f0d14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B10673C-B781-4E1C-A282-DD96B1618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99fd-51f9-41f6-91fe-b7cdec362760"/>
    <ds:schemaRef ds:uri="6a1dfdc4-60b7-4004-82c6-4e59f7f0d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Hogeschool Utrecht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Isaura Wijngaarde</dc:creator>
  <cp:keywords/>
  <dc:description/>
  <cp:lastModifiedBy>Marianne Kaufman</cp:lastModifiedBy>
  <cp:lastPrinted>2020-06-03T11:57:22Z</cp:lastPrinted>
  <dcterms:created xsi:type="dcterms:W3CDTF">2020-02-20T08:56:36Z</dcterms:created>
  <dcterms:modified xsi:type="dcterms:W3CDTF">2021-08-19T11:44:05Z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0x0101009C05FD70CEDE7643A3780B802DA30F85</vt:lpwstr>
  </property>
</Properties>
</file>